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1760" windowHeight="8745"/>
  </bookViews>
  <sheets>
    <sheet name="GLOBAL" sheetId="2" r:id="rId1"/>
    <sheet name="FEDERAL" sheetId="7" r:id="rId2"/>
    <sheet name="PARTICULAR" sheetId="6" r:id="rId3"/>
  </sheets>
  <definedNames>
    <definedName name="_xlnm.Print_Area" localSheetId="1">FEDERAL!$A$1:$G$35</definedName>
    <definedName name="_xlnm.Print_Area" localSheetId="0">GLOBAL!$A$1:$G$35</definedName>
    <definedName name="_xlnm.Print_Area" localSheetId="2">PARTICULAR!$A$1:$G$35</definedName>
  </definedNames>
  <calcPr calcId="145621"/>
</workbook>
</file>

<file path=xl/calcChain.xml><?xml version="1.0" encoding="utf-8"?>
<calcChain xmlns="http://schemas.openxmlformats.org/spreadsheetml/2006/main">
  <c r="G26" i="7" l="1"/>
  <c r="F26" i="7"/>
  <c r="E26" i="7"/>
  <c r="C26" i="7"/>
  <c r="B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G26" i="6"/>
  <c r="F26" i="6"/>
  <c r="E26" i="6"/>
  <c r="C26" i="6"/>
  <c r="B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C26" i="2"/>
  <c r="E26" i="2"/>
  <c r="F26" i="2"/>
  <c r="G26" i="2"/>
  <c r="B26" i="2"/>
  <c r="D26" i="2" l="1"/>
  <c r="D26" i="7"/>
  <c r="D26" i="6"/>
</calcChain>
</file>

<file path=xl/sharedStrings.xml><?xml version="1.0" encoding="utf-8"?>
<sst xmlns="http://schemas.openxmlformats.org/spreadsheetml/2006/main" count="84" uniqueCount="27">
  <si>
    <t>TOTAL</t>
  </si>
  <si>
    <t xml:space="preserve">ALVARO OBREGON </t>
  </si>
  <si>
    <t>ALUMNOS</t>
  </si>
  <si>
    <t>GRUPOS</t>
  </si>
  <si>
    <t>ESCUELAS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</si>
  <si>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G</t>
    </r>
    <r>
      <rPr>
        <b/>
        <sz val="10"/>
        <rFont val="MS Sans Serif"/>
        <family val="2"/>
      </rPr>
      <t>LOBAL</t>
    </r>
  </si>
  <si>
    <t>CAM</t>
  </si>
  <si>
    <t>TIN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</si>
  <si>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</si>
  <si>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E</t>
    </r>
    <r>
      <rPr>
        <b/>
        <sz val="10"/>
        <rFont val="MS Sans Serif"/>
        <family val="2"/>
      </rPr>
      <t>SPECIAL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</si>
  <si>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 xml:space="preserve">AZCAPOTZALCO </t>
  </si>
  <si>
    <t xml:space="preserve">BENITO JUAREZ </t>
  </si>
  <si>
    <t xml:space="preserve">COYOACAN    </t>
  </si>
  <si>
    <t xml:space="preserve">CUAJIMALPA DE MORELOS </t>
  </si>
  <si>
    <t xml:space="preserve">CUAUHTEMOC   </t>
  </si>
  <si>
    <t xml:space="preserve">GUSTAVO A. MADERO  </t>
  </si>
  <si>
    <t xml:space="preserve">IZTACALCO  </t>
  </si>
  <si>
    <t xml:space="preserve">IZTAPALAPA   </t>
  </si>
  <si>
    <t xml:space="preserve">LA MAGDALENA CONTRERAS </t>
  </si>
  <si>
    <t xml:space="preserve">MIGUEL HIDALGO         </t>
  </si>
  <si>
    <t xml:space="preserve">MILPA ALTA    </t>
  </si>
  <si>
    <t xml:space="preserve">TLAHUAC   </t>
  </si>
  <si>
    <t xml:space="preserve">TLALPAN   </t>
  </si>
  <si>
    <t xml:space="preserve">VENUSTIANO CARRANZA </t>
  </si>
  <si>
    <t xml:space="preserve">XOCHIMILCO    </t>
  </si>
  <si>
    <r>
      <t>F</t>
    </r>
    <r>
      <rPr>
        <b/>
        <sz val="10"/>
        <rFont val="MS Sans Serif"/>
        <family val="2"/>
      </rPr>
      <t>IN</t>
    </r>
    <r>
      <rPr>
        <b/>
        <sz val="14"/>
        <rFont val="MS Sans Serif"/>
        <family val="2"/>
      </rPr>
      <t xml:space="preserve"> </t>
    </r>
    <r>
      <rPr>
        <b/>
        <sz val="10"/>
        <rFont val="MS Sans Serif"/>
        <family val="2"/>
      </rPr>
      <t>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>URSOS</t>
    </r>
    <r>
      <rPr>
        <b/>
        <sz val="14"/>
        <rFont val="MS Sans Serif"/>
        <family val="2"/>
      </rPr>
      <t xml:space="preserve"> 2016-2017</t>
    </r>
  </si>
  <si>
    <t>DELEGACIÓN
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</si>
</sst>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>
    <font>
      <sz val="10"/>
      <name val="Arial"/>
    </font>
    <font>
      <sz val="10"/>
      <name val="EurekaSans-RegularCaps"/>
      <family val="2"/>
    </font>
    <font>
      <sz val="8"/>
      <name val="Arial"/>
      <family val="2"/>
    </font>
    <font>
      <b/>
      <sz val="14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10"/>
      <color indexed="9"/>
      <name val="MS Sans Serif"/>
      <family val="2"/>
    </font>
    <font>
      <sz val="10"/>
      <color indexed="63"/>
      <name val="MS Sans Serif"/>
      <family val="2"/>
    </font>
    <font>
      <b/>
      <sz val="10"/>
      <name val="MS Sans Serif"/>
      <family val="2"/>
    </font>
    <font>
      <sz val="12"/>
      <color indexed="63"/>
      <name val="MS Sans Serif"/>
      <family val="2"/>
    </font>
    <font>
      <b/>
      <sz val="6"/>
      <color indexed="63"/>
      <name val="MS Sans Serif"/>
      <family val="2"/>
    </font>
    <font>
      <sz val="10"/>
      <name val="Arial"/>
      <family val="2"/>
    </font>
    <font>
      <b/>
      <sz val="10"/>
      <color theme="1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B9CF8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3" fontId="7" fillId="0" borderId="0" xfId="0" applyNumberFormat="1" applyFont="1"/>
    <xf numFmtId="3" fontId="9" fillId="0" borderId="0" xfId="0" applyNumberFormat="1" applyFont="1"/>
    <xf numFmtId="3" fontId="10" fillId="0" borderId="0" xfId="0" applyNumberFormat="1" applyFont="1"/>
    <xf numFmtId="3" fontId="1" fillId="0" borderId="0" xfId="0" applyNumberFormat="1" applyFont="1"/>
    <xf numFmtId="3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4" fillId="2" borderId="1" xfId="1" applyFont="1" applyFill="1" applyBorder="1"/>
    <xf numFmtId="0" fontId="4" fillId="3" borderId="1" xfId="1" applyFont="1" applyFill="1" applyBorder="1"/>
    <xf numFmtId="0" fontId="12" fillId="2" borderId="1" xfId="1" applyFont="1" applyFill="1" applyBorder="1"/>
    <xf numFmtId="41" fontId="4" fillId="2" borderId="1" xfId="1" applyNumberFormat="1" applyFont="1" applyFill="1" applyBorder="1"/>
    <xf numFmtId="41" fontId="4" fillId="2" borderId="1" xfId="1" applyNumberFormat="1" applyFont="1" applyFill="1" applyBorder="1" applyAlignment="1">
      <alignment horizontal="right"/>
    </xf>
    <xf numFmtId="41" fontId="7" fillId="2" borderId="1" xfId="1" applyNumberFormat="1" applyFont="1" applyFill="1" applyBorder="1"/>
    <xf numFmtId="41" fontId="7" fillId="2" borderId="1" xfId="1" applyNumberFormat="1" applyFont="1" applyFill="1" applyBorder="1" applyAlignment="1">
      <alignment horizontal="right"/>
    </xf>
    <xf numFmtId="41" fontId="4" fillId="3" borderId="1" xfId="1" applyNumberFormat="1" applyFont="1" applyFill="1" applyBorder="1"/>
    <xf numFmtId="41" fontId="4" fillId="3" borderId="1" xfId="1" applyNumberFormat="1" applyFont="1" applyFill="1" applyBorder="1" applyAlignment="1">
      <alignment horizontal="right"/>
    </xf>
    <xf numFmtId="41" fontId="7" fillId="3" borderId="1" xfId="1" applyNumberFormat="1" applyFont="1" applyFill="1" applyBorder="1"/>
    <xf numFmtId="41" fontId="7" fillId="3" borderId="1" xfId="1" applyNumberFormat="1" applyFont="1" applyFill="1" applyBorder="1" applyAlignment="1">
      <alignment horizontal="right"/>
    </xf>
    <xf numFmtId="41" fontId="12" fillId="2" borderId="1" xfId="1" applyNumberFormat="1" applyFont="1" applyFill="1" applyBorder="1"/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613833</xdr:colOff>
      <xdr:row>3</xdr:row>
      <xdr:rowOff>123825</xdr:rowOff>
    </xdr:to>
    <xdr:pic>
      <xdr:nvPicPr>
        <xdr:cNvPr id="2697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708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867854</xdr:colOff>
      <xdr:row>0</xdr:row>
      <xdr:rowOff>0</xdr:rowOff>
    </xdr:from>
    <xdr:to>
      <xdr:col>6</xdr:col>
      <xdr:colOff>733446</xdr:colOff>
      <xdr:row>5</xdr:row>
      <xdr:rowOff>9525</xdr:rowOff>
    </xdr:to>
    <xdr:pic>
      <xdr:nvPicPr>
        <xdr:cNvPr id="2698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7104" y="0"/>
          <a:ext cx="1093259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3219</xdr:colOff>
      <xdr:row>28</xdr:row>
      <xdr:rowOff>38100</xdr:rowOff>
    </xdr:from>
    <xdr:to>
      <xdr:col>6</xdr:col>
      <xdr:colOff>963083</xdr:colOff>
      <xdr:row>33</xdr:row>
      <xdr:rowOff>57150</xdr:rowOff>
    </xdr:to>
    <xdr:pic>
      <xdr:nvPicPr>
        <xdr:cNvPr id="26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3219" y="5276850"/>
          <a:ext cx="9140781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613833</xdr:colOff>
      <xdr:row>3</xdr:row>
      <xdr:rowOff>123825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7660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867854</xdr:colOff>
      <xdr:row>0</xdr:row>
      <xdr:rowOff>0</xdr:rowOff>
    </xdr:from>
    <xdr:to>
      <xdr:col>6</xdr:col>
      <xdr:colOff>733446</xdr:colOff>
      <xdr:row>5</xdr:row>
      <xdr:rowOff>9525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0629" y="0"/>
          <a:ext cx="109431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3219</xdr:colOff>
      <xdr:row>28</xdr:row>
      <xdr:rowOff>38100</xdr:rowOff>
    </xdr:from>
    <xdr:to>
      <xdr:col>6</xdr:col>
      <xdr:colOff>963083</xdr:colOff>
      <xdr:row>33</xdr:row>
      <xdr:rowOff>57150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3219" y="5305425"/>
          <a:ext cx="915136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613833</xdr:colOff>
      <xdr:row>3</xdr:row>
      <xdr:rowOff>123825</xdr:rowOff>
    </xdr:to>
    <xdr:pic>
      <xdr:nvPicPr>
        <xdr:cNvPr id="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76608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867854</xdr:colOff>
      <xdr:row>0</xdr:row>
      <xdr:rowOff>0</xdr:rowOff>
    </xdr:from>
    <xdr:to>
      <xdr:col>6</xdr:col>
      <xdr:colOff>733446</xdr:colOff>
      <xdr:row>5</xdr:row>
      <xdr:rowOff>9525</xdr:rowOff>
    </xdr:to>
    <xdr:pic>
      <xdr:nvPicPr>
        <xdr:cNvPr id="3" name="8 Imagen" descr="SEP_horizontal_ALTA-0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0629" y="0"/>
          <a:ext cx="1094317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3219</xdr:colOff>
      <xdr:row>28</xdr:row>
      <xdr:rowOff>38100</xdr:rowOff>
    </xdr:from>
    <xdr:to>
      <xdr:col>6</xdr:col>
      <xdr:colOff>963083</xdr:colOff>
      <xdr:row>33</xdr:row>
      <xdr:rowOff>57150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667" r="3645" b="20000"/>
        <a:stretch>
          <a:fillRect/>
        </a:stretch>
      </xdr:blipFill>
      <xdr:spPr bwMode="auto">
        <a:xfrm>
          <a:off x="3219" y="5305425"/>
          <a:ext cx="915136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/>
    <row r="2" spans="1:13" s="1" customFormat="1"/>
    <row r="3" spans="1:13" s="1" customFormat="1"/>
    <row r="4" spans="1:13" s="1" customFormat="1"/>
    <row r="5" spans="1:13" s="1" customFormat="1"/>
    <row r="6" spans="1:13" s="4" customFormat="1" ht="19.5">
      <c r="A6" s="3" t="s">
        <v>5</v>
      </c>
      <c r="F6" s="3" t="s">
        <v>25</v>
      </c>
    </row>
    <row r="7" spans="1:13" s="4" customFormat="1" ht="19.5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6" t="s">
        <v>26</v>
      </c>
      <c r="B8" s="28" t="s">
        <v>2</v>
      </c>
      <c r="C8" s="29"/>
      <c r="D8" s="30"/>
      <c r="E8" s="26" t="s">
        <v>3</v>
      </c>
      <c r="F8" s="28" t="s">
        <v>4</v>
      </c>
      <c r="G8" s="30"/>
      <c r="H8" s="7"/>
      <c r="I8" s="7"/>
      <c r="J8" s="7"/>
      <c r="K8" s="7"/>
      <c r="L8" s="7"/>
      <c r="M8" s="7"/>
    </row>
    <row r="9" spans="1:13" s="4" customFormat="1" ht="15.95" customHeight="1">
      <c r="A9" s="27"/>
      <c r="B9" s="12" t="s">
        <v>6</v>
      </c>
      <c r="C9" s="12" t="s">
        <v>7</v>
      </c>
      <c r="D9" s="13" t="s">
        <v>0</v>
      </c>
      <c r="E9" s="27"/>
      <c r="F9" s="12" t="s">
        <v>6</v>
      </c>
      <c r="G9" s="12" t="s">
        <v>7</v>
      </c>
      <c r="H9" s="7"/>
      <c r="I9" s="7"/>
      <c r="J9" s="7"/>
      <c r="K9" s="7"/>
      <c r="L9" s="7"/>
      <c r="M9" s="7"/>
    </row>
    <row r="10" spans="1:13" s="4" customFormat="1" ht="15" customHeight="1">
      <c r="A10" s="14" t="s">
        <v>1</v>
      </c>
      <c r="B10" s="17">
        <v>437</v>
      </c>
      <c r="C10" s="18">
        <v>0</v>
      </c>
      <c r="D10" s="17">
        <f>B10+C10</f>
        <v>437</v>
      </c>
      <c r="E10" s="17">
        <v>47</v>
      </c>
      <c r="F10" s="19">
        <v>4</v>
      </c>
      <c r="G10" s="20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15" t="s">
        <v>10</v>
      </c>
      <c r="B11" s="21">
        <v>338</v>
      </c>
      <c r="C11" s="22">
        <v>0</v>
      </c>
      <c r="D11" s="21">
        <f t="shared" ref="D11:D25" si="0">B11+C11</f>
        <v>338</v>
      </c>
      <c r="E11" s="21">
        <v>40</v>
      </c>
      <c r="F11" s="23">
        <v>4</v>
      </c>
      <c r="G11" s="24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4" t="s">
        <v>11</v>
      </c>
      <c r="B12" s="17">
        <v>535</v>
      </c>
      <c r="C12" s="18">
        <v>0</v>
      </c>
      <c r="D12" s="17">
        <f t="shared" si="0"/>
        <v>535</v>
      </c>
      <c r="E12" s="17">
        <v>52</v>
      </c>
      <c r="F12" s="19">
        <v>5</v>
      </c>
      <c r="G12" s="20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15" t="s">
        <v>12</v>
      </c>
      <c r="B13" s="21">
        <v>1233</v>
      </c>
      <c r="C13" s="22">
        <v>0</v>
      </c>
      <c r="D13" s="21">
        <f t="shared" si="0"/>
        <v>1233</v>
      </c>
      <c r="E13" s="21">
        <v>112</v>
      </c>
      <c r="F13" s="23">
        <v>10</v>
      </c>
      <c r="G13" s="24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4" t="s">
        <v>13</v>
      </c>
      <c r="B14" s="17">
        <v>213</v>
      </c>
      <c r="C14" s="18">
        <v>0</v>
      </c>
      <c r="D14" s="17">
        <f t="shared" si="0"/>
        <v>213</v>
      </c>
      <c r="E14" s="17">
        <v>27</v>
      </c>
      <c r="F14" s="19">
        <v>3</v>
      </c>
      <c r="G14" s="20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15" t="s">
        <v>14</v>
      </c>
      <c r="B15" s="21">
        <v>806</v>
      </c>
      <c r="C15" s="22">
        <v>0</v>
      </c>
      <c r="D15" s="21">
        <f t="shared" si="0"/>
        <v>806</v>
      </c>
      <c r="E15" s="21">
        <v>80</v>
      </c>
      <c r="F15" s="23">
        <v>8</v>
      </c>
      <c r="G15" s="24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4" t="s">
        <v>15</v>
      </c>
      <c r="B16" s="17">
        <v>1294</v>
      </c>
      <c r="C16" s="18">
        <v>0</v>
      </c>
      <c r="D16" s="17">
        <f t="shared" si="0"/>
        <v>1294</v>
      </c>
      <c r="E16" s="17">
        <v>121</v>
      </c>
      <c r="F16" s="19">
        <v>9</v>
      </c>
      <c r="G16" s="20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15" t="s">
        <v>16</v>
      </c>
      <c r="B17" s="21">
        <v>514</v>
      </c>
      <c r="C17" s="22">
        <v>0</v>
      </c>
      <c r="D17" s="21">
        <f t="shared" si="0"/>
        <v>514</v>
      </c>
      <c r="E17" s="21">
        <v>47</v>
      </c>
      <c r="F17" s="23">
        <v>4</v>
      </c>
      <c r="G17" s="24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4" t="s">
        <v>17</v>
      </c>
      <c r="B18" s="17">
        <v>1565</v>
      </c>
      <c r="C18" s="18">
        <v>210</v>
      </c>
      <c r="D18" s="17">
        <f t="shared" si="0"/>
        <v>1775</v>
      </c>
      <c r="E18" s="17">
        <v>156</v>
      </c>
      <c r="F18" s="19">
        <v>14</v>
      </c>
      <c r="G18" s="20">
        <v>1</v>
      </c>
      <c r="H18" s="7"/>
      <c r="I18" s="7"/>
      <c r="J18" s="7"/>
      <c r="K18" s="8"/>
      <c r="L18" s="9"/>
      <c r="M18" s="7"/>
    </row>
    <row r="19" spans="1:13" s="4" customFormat="1" ht="15" customHeight="1">
      <c r="A19" s="15" t="s">
        <v>18</v>
      </c>
      <c r="B19" s="21">
        <v>103</v>
      </c>
      <c r="C19" s="22">
        <v>0</v>
      </c>
      <c r="D19" s="21">
        <f t="shared" si="0"/>
        <v>103</v>
      </c>
      <c r="E19" s="21">
        <v>9</v>
      </c>
      <c r="F19" s="23">
        <v>1</v>
      </c>
      <c r="G19" s="24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4" t="s">
        <v>19</v>
      </c>
      <c r="B20" s="17">
        <v>2520</v>
      </c>
      <c r="C20" s="18">
        <v>0</v>
      </c>
      <c r="D20" s="17">
        <f t="shared" si="0"/>
        <v>2520</v>
      </c>
      <c r="E20" s="17">
        <v>111</v>
      </c>
      <c r="F20" s="19">
        <v>13</v>
      </c>
      <c r="G20" s="20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15" t="s">
        <v>20</v>
      </c>
      <c r="B21" s="21">
        <v>99</v>
      </c>
      <c r="C21" s="22">
        <v>0</v>
      </c>
      <c r="D21" s="21">
        <f t="shared" si="0"/>
        <v>99</v>
      </c>
      <c r="E21" s="21">
        <v>14</v>
      </c>
      <c r="F21" s="23">
        <v>1</v>
      </c>
      <c r="G21" s="24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4" t="s">
        <v>21</v>
      </c>
      <c r="B22" s="17">
        <v>261</v>
      </c>
      <c r="C22" s="18">
        <v>0</v>
      </c>
      <c r="D22" s="17">
        <f t="shared" si="0"/>
        <v>261</v>
      </c>
      <c r="E22" s="17">
        <v>19</v>
      </c>
      <c r="F22" s="19">
        <v>1</v>
      </c>
      <c r="G22" s="20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15" t="s">
        <v>22</v>
      </c>
      <c r="B23" s="21">
        <v>567</v>
      </c>
      <c r="C23" s="22">
        <v>0</v>
      </c>
      <c r="D23" s="21">
        <f t="shared" si="0"/>
        <v>567</v>
      </c>
      <c r="E23" s="21">
        <v>60</v>
      </c>
      <c r="F23" s="23">
        <v>6</v>
      </c>
      <c r="G23" s="24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4" t="s">
        <v>23</v>
      </c>
      <c r="B24" s="17">
        <v>543</v>
      </c>
      <c r="C24" s="18">
        <v>0</v>
      </c>
      <c r="D24" s="17">
        <f t="shared" si="0"/>
        <v>543</v>
      </c>
      <c r="E24" s="17">
        <v>51</v>
      </c>
      <c r="F24" s="19">
        <v>5</v>
      </c>
      <c r="G24" s="20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15" t="s">
        <v>24</v>
      </c>
      <c r="B25" s="21">
        <v>553</v>
      </c>
      <c r="C25" s="22">
        <v>0</v>
      </c>
      <c r="D25" s="21">
        <f t="shared" si="0"/>
        <v>553</v>
      </c>
      <c r="E25" s="21">
        <v>45</v>
      </c>
      <c r="F25" s="23">
        <v>4</v>
      </c>
      <c r="G25" s="24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6" t="s">
        <v>0</v>
      </c>
      <c r="B26" s="25">
        <f>SUM(B10:B25)</f>
        <v>11581</v>
      </c>
      <c r="C26" s="25">
        <f t="shared" ref="C26:G26" si="1">SUM(C10:C25)</f>
        <v>210</v>
      </c>
      <c r="D26" s="25">
        <f t="shared" si="1"/>
        <v>11791</v>
      </c>
      <c r="E26" s="25">
        <f t="shared" si="1"/>
        <v>991</v>
      </c>
      <c r="F26" s="25">
        <f t="shared" si="1"/>
        <v>92</v>
      </c>
      <c r="G26" s="25">
        <f t="shared" si="1"/>
        <v>1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honeticPr fontId="2" type="noConversion"/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/>
    <row r="2" spans="1:13" s="1" customFormat="1"/>
    <row r="3" spans="1:13" s="1" customFormat="1"/>
    <row r="4" spans="1:13" s="1" customFormat="1"/>
    <row r="5" spans="1:13" s="1" customFormat="1"/>
    <row r="6" spans="1:13" s="4" customFormat="1" ht="19.5">
      <c r="A6" s="3" t="s">
        <v>8</v>
      </c>
      <c r="F6" s="3" t="s">
        <v>25</v>
      </c>
    </row>
    <row r="7" spans="1:13" s="4" customFormat="1" ht="19.5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6" t="s">
        <v>26</v>
      </c>
      <c r="B8" s="28" t="s">
        <v>2</v>
      </c>
      <c r="C8" s="29"/>
      <c r="D8" s="30"/>
      <c r="E8" s="26" t="s">
        <v>3</v>
      </c>
      <c r="F8" s="28" t="s">
        <v>4</v>
      </c>
      <c r="G8" s="30"/>
      <c r="H8" s="7"/>
      <c r="I8" s="7"/>
      <c r="J8" s="7"/>
      <c r="K8" s="7"/>
      <c r="L8" s="7"/>
      <c r="M8" s="7"/>
    </row>
    <row r="9" spans="1:13" s="4" customFormat="1" ht="15.95" customHeight="1">
      <c r="A9" s="27"/>
      <c r="B9" s="12" t="s">
        <v>6</v>
      </c>
      <c r="C9" s="12" t="s">
        <v>7</v>
      </c>
      <c r="D9" s="13" t="s">
        <v>0</v>
      </c>
      <c r="E9" s="27"/>
      <c r="F9" s="12" t="s">
        <v>6</v>
      </c>
      <c r="G9" s="12" t="s">
        <v>7</v>
      </c>
      <c r="H9" s="7"/>
      <c r="I9" s="7"/>
      <c r="J9" s="7"/>
      <c r="K9" s="7"/>
      <c r="L9" s="7"/>
      <c r="M9" s="7"/>
    </row>
    <row r="10" spans="1:13" s="4" customFormat="1" ht="15" customHeight="1">
      <c r="A10" s="14" t="s">
        <v>1</v>
      </c>
      <c r="B10" s="17">
        <v>426</v>
      </c>
      <c r="C10" s="18">
        <v>0</v>
      </c>
      <c r="D10" s="17">
        <f>B10+C10</f>
        <v>426</v>
      </c>
      <c r="E10" s="17">
        <v>41</v>
      </c>
      <c r="F10" s="19">
        <v>3</v>
      </c>
      <c r="G10" s="20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15" t="s">
        <v>10</v>
      </c>
      <c r="B11" s="21">
        <v>338</v>
      </c>
      <c r="C11" s="22">
        <v>0</v>
      </c>
      <c r="D11" s="21">
        <f t="shared" ref="D11:D25" si="0">B11+C11</f>
        <v>338</v>
      </c>
      <c r="E11" s="21">
        <v>40</v>
      </c>
      <c r="F11" s="23">
        <v>4</v>
      </c>
      <c r="G11" s="24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4" t="s">
        <v>11</v>
      </c>
      <c r="B12" s="17">
        <v>418</v>
      </c>
      <c r="C12" s="18">
        <v>0</v>
      </c>
      <c r="D12" s="17">
        <f t="shared" si="0"/>
        <v>418</v>
      </c>
      <c r="E12" s="17">
        <v>42</v>
      </c>
      <c r="F12" s="19">
        <v>4</v>
      </c>
      <c r="G12" s="20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15" t="s">
        <v>12</v>
      </c>
      <c r="B13" s="21">
        <v>1157</v>
      </c>
      <c r="C13" s="22">
        <v>0</v>
      </c>
      <c r="D13" s="21">
        <f t="shared" si="0"/>
        <v>1157</v>
      </c>
      <c r="E13" s="21">
        <v>106</v>
      </c>
      <c r="F13" s="23">
        <v>9</v>
      </c>
      <c r="G13" s="24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4" t="s">
        <v>13</v>
      </c>
      <c r="B14" s="17">
        <v>198</v>
      </c>
      <c r="C14" s="18">
        <v>0</v>
      </c>
      <c r="D14" s="17">
        <f t="shared" si="0"/>
        <v>198</v>
      </c>
      <c r="E14" s="17">
        <v>22</v>
      </c>
      <c r="F14" s="19">
        <v>2</v>
      </c>
      <c r="G14" s="20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15" t="s">
        <v>14</v>
      </c>
      <c r="B15" s="21">
        <v>776</v>
      </c>
      <c r="C15" s="22">
        <v>0</v>
      </c>
      <c r="D15" s="21">
        <f t="shared" si="0"/>
        <v>776</v>
      </c>
      <c r="E15" s="21">
        <v>75</v>
      </c>
      <c r="F15" s="23">
        <v>7</v>
      </c>
      <c r="G15" s="24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4" t="s">
        <v>15</v>
      </c>
      <c r="B16" s="17">
        <v>1294</v>
      </c>
      <c r="C16" s="18">
        <v>0</v>
      </c>
      <c r="D16" s="17">
        <f t="shared" si="0"/>
        <v>1294</v>
      </c>
      <c r="E16" s="17">
        <v>121</v>
      </c>
      <c r="F16" s="19">
        <v>9</v>
      </c>
      <c r="G16" s="20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15" t="s">
        <v>16</v>
      </c>
      <c r="B17" s="21">
        <v>514</v>
      </c>
      <c r="C17" s="22">
        <v>0</v>
      </c>
      <c r="D17" s="21">
        <f t="shared" si="0"/>
        <v>514</v>
      </c>
      <c r="E17" s="21">
        <v>47</v>
      </c>
      <c r="F17" s="23">
        <v>4</v>
      </c>
      <c r="G17" s="24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4" t="s">
        <v>17</v>
      </c>
      <c r="B18" s="17">
        <v>1565</v>
      </c>
      <c r="C18" s="18">
        <v>210</v>
      </c>
      <c r="D18" s="17">
        <f t="shared" si="0"/>
        <v>1775</v>
      </c>
      <c r="E18" s="17">
        <v>156</v>
      </c>
      <c r="F18" s="19">
        <v>14</v>
      </c>
      <c r="G18" s="20">
        <v>1</v>
      </c>
      <c r="H18" s="7"/>
      <c r="I18" s="7"/>
      <c r="J18" s="7"/>
      <c r="K18" s="8"/>
      <c r="L18" s="9"/>
      <c r="M18" s="7"/>
    </row>
    <row r="19" spans="1:13" s="4" customFormat="1" ht="15" customHeight="1">
      <c r="A19" s="15" t="s">
        <v>18</v>
      </c>
      <c r="B19" s="21">
        <v>103</v>
      </c>
      <c r="C19" s="22">
        <v>0</v>
      </c>
      <c r="D19" s="21">
        <f t="shared" si="0"/>
        <v>103</v>
      </c>
      <c r="E19" s="21">
        <v>9</v>
      </c>
      <c r="F19" s="23">
        <v>1</v>
      </c>
      <c r="G19" s="24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4" t="s">
        <v>19</v>
      </c>
      <c r="B20" s="17">
        <v>2482</v>
      </c>
      <c r="C20" s="18">
        <v>0</v>
      </c>
      <c r="D20" s="17">
        <f t="shared" si="0"/>
        <v>2482</v>
      </c>
      <c r="E20" s="17">
        <v>108</v>
      </c>
      <c r="F20" s="19">
        <v>12</v>
      </c>
      <c r="G20" s="20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15" t="s">
        <v>20</v>
      </c>
      <c r="B21" s="21">
        <v>99</v>
      </c>
      <c r="C21" s="22">
        <v>0</v>
      </c>
      <c r="D21" s="21">
        <f t="shared" si="0"/>
        <v>99</v>
      </c>
      <c r="E21" s="21">
        <v>14</v>
      </c>
      <c r="F21" s="23">
        <v>1</v>
      </c>
      <c r="G21" s="24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4" t="s">
        <v>21</v>
      </c>
      <c r="B22" s="17">
        <v>261</v>
      </c>
      <c r="C22" s="18">
        <v>0</v>
      </c>
      <c r="D22" s="17">
        <f t="shared" si="0"/>
        <v>261</v>
      </c>
      <c r="E22" s="17">
        <v>19</v>
      </c>
      <c r="F22" s="19">
        <v>1</v>
      </c>
      <c r="G22" s="20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15" t="s">
        <v>22</v>
      </c>
      <c r="B23" s="21">
        <v>567</v>
      </c>
      <c r="C23" s="22">
        <v>0</v>
      </c>
      <c r="D23" s="21">
        <f t="shared" si="0"/>
        <v>567</v>
      </c>
      <c r="E23" s="21">
        <v>60</v>
      </c>
      <c r="F23" s="23">
        <v>6</v>
      </c>
      <c r="G23" s="24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4" t="s">
        <v>23</v>
      </c>
      <c r="B24" s="17">
        <v>494</v>
      </c>
      <c r="C24" s="18">
        <v>0</v>
      </c>
      <c r="D24" s="17">
        <f t="shared" si="0"/>
        <v>494</v>
      </c>
      <c r="E24" s="17">
        <v>42</v>
      </c>
      <c r="F24" s="19">
        <v>4</v>
      </c>
      <c r="G24" s="20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15" t="s">
        <v>24</v>
      </c>
      <c r="B25" s="21">
        <v>459</v>
      </c>
      <c r="C25" s="22">
        <v>0</v>
      </c>
      <c r="D25" s="21">
        <f t="shared" si="0"/>
        <v>459</v>
      </c>
      <c r="E25" s="21">
        <v>37</v>
      </c>
      <c r="F25" s="23">
        <v>3</v>
      </c>
      <c r="G25" s="24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6" t="s">
        <v>0</v>
      </c>
      <c r="B26" s="25">
        <f>SUM(B10:B25)</f>
        <v>11151</v>
      </c>
      <c r="C26" s="25">
        <f t="shared" ref="C26:G26" si="1">SUM(C10:C25)</f>
        <v>210</v>
      </c>
      <c r="D26" s="25">
        <f t="shared" si="1"/>
        <v>11361</v>
      </c>
      <c r="E26" s="25">
        <f t="shared" si="1"/>
        <v>939</v>
      </c>
      <c r="F26" s="25">
        <f t="shared" si="1"/>
        <v>84</v>
      </c>
      <c r="G26" s="25">
        <f t="shared" si="1"/>
        <v>1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="90" zoomScaleNormal="90" workbookViewId="0"/>
  </sheetViews>
  <sheetFormatPr baseColWidth="10" defaultRowHeight="12.75"/>
  <cols>
    <col min="1" max="1" width="36.5703125" customWidth="1"/>
    <col min="2" max="2" width="16.85546875" customWidth="1"/>
    <col min="3" max="3" width="16.5703125" customWidth="1"/>
    <col min="4" max="4" width="17.5703125" customWidth="1"/>
    <col min="5" max="5" width="16.85546875" customWidth="1"/>
    <col min="6" max="6" width="18.42578125" customWidth="1"/>
    <col min="7" max="7" width="15.28515625" customWidth="1"/>
    <col min="8" max="8" width="12.140625" customWidth="1"/>
  </cols>
  <sheetData>
    <row r="1" spans="1:13" s="1" customFormat="1"/>
    <row r="2" spans="1:13" s="1" customFormat="1"/>
    <row r="3" spans="1:13" s="1" customFormat="1"/>
    <row r="4" spans="1:13" s="1" customFormat="1"/>
    <row r="5" spans="1:13" s="1" customFormat="1"/>
    <row r="6" spans="1:13" s="4" customFormat="1" ht="19.5">
      <c r="A6" s="3" t="s">
        <v>9</v>
      </c>
      <c r="F6" s="3" t="s">
        <v>25</v>
      </c>
    </row>
    <row r="7" spans="1:13" s="4" customFormat="1" ht="19.5">
      <c r="A7" s="3"/>
      <c r="F7" s="5"/>
      <c r="G7" s="5"/>
      <c r="H7" s="5"/>
      <c r="I7" s="5"/>
      <c r="J7" s="5"/>
      <c r="K7" s="5"/>
    </row>
    <row r="8" spans="1:13" s="4" customFormat="1" ht="15.95" customHeight="1">
      <c r="A8" s="26" t="s">
        <v>26</v>
      </c>
      <c r="B8" s="28" t="s">
        <v>2</v>
      </c>
      <c r="C8" s="29"/>
      <c r="D8" s="30"/>
      <c r="E8" s="26" t="s">
        <v>3</v>
      </c>
      <c r="F8" s="28" t="s">
        <v>4</v>
      </c>
      <c r="G8" s="30"/>
      <c r="H8" s="7"/>
      <c r="I8" s="7"/>
      <c r="J8" s="7"/>
      <c r="K8" s="7"/>
      <c r="L8" s="7"/>
      <c r="M8" s="7"/>
    </row>
    <row r="9" spans="1:13" s="4" customFormat="1" ht="15.95" customHeight="1">
      <c r="A9" s="27"/>
      <c r="B9" s="12" t="s">
        <v>6</v>
      </c>
      <c r="C9" s="12" t="s">
        <v>7</v>
      </c>
      <c r="D9" s="13" t="s">
        <v>0</v>
      </c>
      <c r="E9" s="27"/>
      <c r="F9" s="12" t="s">
        <v>6</v>
      </c>
      <c r="G9" s="12" t="s">
        <v>7</v>
      </c>
      <c r="H9" s="7"/>
      <c r="I9" s="7"/>
      <c r="J9" s="7"/>
      <c r="K9" s="7"/>
      <c r="L9" s="7"/>
      <c r="M9" s="7"/>
    </row>
    <row r="10" spans="1:13" s="4" customFormat="1" ht="15" customHeight="1">
      <c r="A10" s="14" t="s">
        <v>1</v>
      </c>
      <c r="B10" s="17">
        <v>11</v>
      </c>
      <c r="C10" s="20">
        <v>0</v>
      </c>
      <c r="D10" s="17">
        <f>B10+C10</f>
        <v>11</v>
      </c>
      <c r="E10" s="17">
        <v>6</v>
      </c>
      <c r="F10" s="20">
        <v>1</v>
      </c>
      <c r="G10" s="20">
        <v>0</v>
      </c>
      <c r="H10" s="7"/>
      <c r="I10" s="7"/>
      <c r="J10" s="7"/>
      <c r="K10" s="8"/>
      <c r="L10" s="9"/>
      <c r="M10" s="7"/>
    </row>
    <row r="11" spans="1:13" s="4" customFormat="1" ht="15" customHeight="1">
      <c r="A11" s="15" t="s">
        <v>10</v>
      </c>
      <c r="B11" s="21">
        <v>0</v>
      </c>
      <c r="C11" s="24">
        <v>0</v>
      </c>
      <c r="D11" s="21">
        <f t="shared" ref="D11:D25" si="0">B11+C11</f>
        <v>0</v>
      </c>
      <c r="E11" s="21">
        <v>0</v>
      </c>
      <c r="F11" s="24">
        <v>0</v>
      </c>
      <c r="G11" s="24">
        <v>0</v>
      </c>
      <c r="H11" s="7"/>
      <c r="I11" s="7"/>
      <c r="J11" s="7"/>
      <c r="K11" s="8"/>
      <c r="L11" s="9"/>
      <c r="M11" s="7"/>
    </row>
    <row r="12" spans="1:13" s="4" customFormat="1" ht="15" customHeight="1">
      <c r="A12" s="14" t="s">
        <v>11</v>
      </c>
      <c r="B12" s="17">
        <v>117</v>
      </c>
      <c r="C12" s="20">
        <v>0</v>
      </c>
      <c r="D12" s="17">
        <f t="shared" si="0"/>
        <v>117</v>
      </c>
      <c r="E12" s="17">
        <v>10</v>
      </c>
      <c r="F12" s="20">
        <v>1</v>
      </c>
      <c r="G12" s="20">
        <v>0</v>
      </c>
      <c r="H12" s="7"/>
      <c r="I12" s="7"/>
      <c r="J12" s="7"/>
      <c r="K12" s="8"/>
      <c r="L12" s="9"/>
      <c r="M12" s="7"/>
    </row>
    <row r="13" spans="1:13" s="4" customFormat="1" ht="15" customHeight="1">
      <c r="A13" s="15" t="s">
        <v>12</v>
      </c>
      <c r="B13" s="21">
        <v>76</v>
      </c>
      <c r="C13" s="24">
        <v>0</v>
      </c>
      <c r="D13" s="21">
        <f t="shared" si="0"/>
        <v>76</v>
      </c>
      <c r="E13" s="21">
        <v>6</v>
      </c>
      <c r="F13" s="24">
        <v>1</v>
      </c>
      <c r="G13" s="24">
        <v>0</v>
      </c>
      <c r="H13" s="7"/>
      <c r="I13" s="7"/>
      <c r="J13" s="7"/>
      <c r="K13" s="8"/>
      <c r="L13" s="9"/>
      <c r="M13" s="7"/>
    </row>
    <row r="14" spans="1:13" s="4" customFormat="1" ht="15" customHeight="1">
      <c r="A14" s="14" t="s">
        <v>13</v>
      </c>
      <c r="B14" s="17">
        <v>15</v>
      </c>
      <c r="C14" s="20">
        <v>0</v>
      </c>
      <c r="D14" s="17">
        <f t="shared" si="0"/>
        <v>15</v>
      </c>
      <c r="E14" s="17">
        <v>5</v>
      </c>
      <c r="F14" s="20">
        <v>1</v>
      </c>
      <c r="G14" s="20">
        <v>0</v>
      </c>
      <c r="H14" s="7"/>
      <c r="I14" s="7"/>
      <c r="J14" s="7"/>
      <c r="K14" s="8"/>
      <c r="L14" s="9"/>
      <c r="M14" s="7"/>
    </row>
    <row r="15" spans="1:13" s="4" customFormat="1" ht="15" customHeight="1">
      <c r="A15" s="15" t="s">
        <v>14</v>
      </c>
      <c r="B15" s="21">
        <v>30</v>
      </c>
      <c r="C15" s="24">
        <v>0</v>
      </c>
      <c r="D15" s="21">
        <f t="shared" si="0"/>
        <v>30</v>
      </c>
      <c r="E15" s="21">
        <v>5</v>
      </c>
      <c r="F15" s="24">
        <v>1</v>
      </c>
      <c r="G15" s="24">
        <v>0</v>
      </c>
      <c r="H15" s="7"/>
      <c r="I15" s="7"/>
      <c r="J15" s="7"/>
      <c r="K15" s="8"/>
      <c r="L15" s="9"/>
      <c r="M15" s="7"/>
    </row>
    <row r="16" spans="1:13" s="4" customFormat="1" ht="15" customHeight="1">
      <c r="A16" s="14" t="s">
        <v>15</v>
      </c>
      <c r="B16" s="17">
        <v>0</v>
      </c>
      <c r="C16" s="20">
        <v>0</v>
      </c>
      <c r="D16" s="17">
        <f t="shared" si="0"/>
        <v>0</v>
      </c>
      <c r="E16" s="17">
        <v>0</v>
      </c>
      <c r="F16" s="20">
        <v>0</v>
      </c>
      <c r="G16" s="20">
        <v>0</v>
      </c>
      <c r="H16" s="7"/>
      <c r="I16" s="7"/>
      <c r="J16" s="7"/>
      <c r="K16" s="8"/>
      <c r="L16" s="9"/>
      <c r="M16" s="7"/>
    </row>
    <row r="17" spans="1:13" s="4" customFormat="1" ht="15" customHeight="1">
      <c r="A17" s="15" t="s">
        <v>16</v>
      </c>
      <c r="B17" s="21">
        <v>0</v>
      </c>
      <c r="C17" s="24">
        <v>0</v>
      </c>
      <c r="D17" s="21">
        <f t="shared" si="0"/>
        <v>0</v>
      </c>
      <c r="E17" s="21">
        <v>0</v>
      </c>
      <c r="F17" s="24">
        <v>0</v>
      </c>
      <c r="G17" s="24">
        <v>0</v>
      </c>
      <c r="H17" s="7"/>
      <c r="I17" s="7"/>
      <c r="J17" s="7"/>
      <c r="K17" s="8"/>
      <c r="L17" s="9"/>
      <c r="M17" s="7"/>
    </row>
    <row r="18" spans="1:13" s="4" customFormat="1" ht="15" customHeight="1">
      <c r="A18" s="14" t="s">
        <v>17</v>
      </c>
      <c r="B18" s="17">
        <v>0</v>
      </c>
      <c r="C18" s="20">
        <v>0</v>
      </c>
      <c r="D18" s="17">
        <f t="shared" si="0"/>
        <v>0</v>
      </c>
      <c r="E18" s="17">
        <v>0</v>
      </c>
      <c r="F18" s="20">
        <v>0</v>
      </c>
      <c r="G18" s="20">
        <v>0</v>
      </c>
      <c r="H18" s="7"/>
      <c r="I18" s="7"/>
      <c r="J18" s="7"/>
      <c r="K18" s="8"/>
      <c r="L18" s="9"/>
      <c r="M18" s="7"/>
    </row>
    <row r="19" spans="1:13" s="4" customFormat="1" ht="15" customHeight="1">
      <c r="A19" s="15" t="s">
        <v>18</v>
      </c>
      <c r="B19" s="21">
        <v>0</v>
      </c>
      <c r="C19" s="24">
        <v>0</v>
      </c>
      <c r="D19" s="21">
        <f t="shared" si="0"/>
        <v>0</v>
      </c>
      <c r="E19" s="21">
        <v>0</v>
      </c>
      <c r="F19" s="24">
        <v>0</v>
      </c>
      <c r="G19" s="24">
        <v>0</v>
      </c>
      <c r="H19" s="7"/>
      <c r="I19" s="7"/>
      <c r="J19" s="7"/>
      <c r="K19" s="8"/>
      <c r="L19" s="9"/>
      <c r="M19" s="7"/>
    </row>
    <row r="20" spans="1:13" s="4" customFormat="1" ht="15" customHeight="1">
      <c r="A20" s="14" t="s">
        <v>19</v>
      </c>
      <c r="B20" s="17">
        <v>38</v>
      </c>
      <c r="C20" s="20">
        <v>0</v>
      </c>
      <c r="D20" s="17">
        <f t="shared" si="0"/>
        <v>38</v>
      </c>
      <c r="E20" s="17">
        <v>3</v>
      </c>
      <c r="F20" s="20">
        <v>1</v>
      </c>
      <c r="G20" s="20">
        <v>0</v>
      </c>
      <c r="H20" s="7"/>
      <c r="I20" s="7"/>
      <c r="J20" s="7"/>
      <c r="K20" s="8"/>
      <c r="L20" s="9"/>
      <c r="M20" s="7"/>
    </row>
    <row r="21" spans="1:13" s="4" customFormat="1" ht="15" customHeight="1">
      <c r="A21" s="15" t="s">
        <v>20</v>
      </c>
      <c r="B21" s="21">
        <v>0</v>
      </c>
      <c r="C21" s="24">
        <v>0</v>
      </c>
      <c r="D21" s="21">
        <f t="shared" si="0"/>
        <v>0</v>
      </c>
      <c r="E21" s="21">
        <v>0</v>
      </c>
      <c r="F21" s="24">
        <v>0</v>
      </c>
      <c r="G21" s="24">
        <v>0</v>
      </c>
      <c r="H21" s="7"/>
      <c r="I21" s="7"/>
      <c r="J21" s="7"/>
      <c r="K21" s="8"/>
      <c r="L21" s="9"/>
      <c r="M21" s="7"/>
    </row>
    <row r="22" spans="1:13" s="4" customFormat="1" ht="15" customHeight="1">
      <c r="A22" s="14" t="s">
        <v>21</v>
      </c>
      <c r="B22" s="17">
        <v>0</v>
      </c>
      <c r="C22" s="20">
        <v>0</v>
      </c>
      <c r="D22" s="17">
        <f t="shared" si="0"/>
        <v>0</v>
      </c>
      <c r="E22" s="17">
        <v>0</v>
      </c>
      <c r="F22" s="20">
        <v>0</v>
      </c>
      <c r="G22" s="20">
        <v>0</v>
      </c>
      <c r="H22" s="7"/>
      <c r="I22" s="7"/>
      <c r="J22" s="7"/>
      <c r="K22" s="8"/>
      <c r="L22" s="9"/>
      <c r="M22" s="7"/>
    </row>
    <row r="23" spans="1:13" s="4" customFormat="1" ht="15" customHeight="1">
      <c r="A23" s="15" t="s">
        <v>22</v>
      </c>
      <c r="B23" s="21">
        <v>0</v>
      </c>
      <c r="C23" s="24">
        <v>0</v>
      </c>
      <c r="D23" s="21">
        <f t="shared" si="0"/>
        <v>0</v>
      </c>
      <c r="E23" s="21">
        <v>0</v>
      </c>
      <c r="F23" s="24">
        <v>0</v>
      </c>
      <c r="G23" s="24">
        <v>0</v>
      </c>
      <c r="H23" s="7"/>
      <c r="I23" s="7"/>
      <c r="J23" s="7"/>
      <c r="K23" s="8"/>
      <c r="L23" s="9"/>
      <c r="M23" s="7"/>
    </row>
    <row r="24" spans="1:13" s="4" customFormat="1" ht="15" customHeight="1">
      <c r="A24" s="14" t="s">
        <v>23</v>
      </c>
      <c r="B24" s="17">
        <v>49</v>
      </c>
      <c r="C24" s="20">
        <v>0</v>
      </c>
      <c r="D24" s="17">
        <f t="shared" si="0"/>
        <v>49</v>
      </c>
      <c r="E24" s="17">
        <v>9</v>
      </c>
      <c r="F24" s="20">
        <v>1</v>
      </c>
      <c r="G24" s="20">
        <v>0</v>
      </c>
      <c r="H24" s="7"/>
      <c r="I24" s="7"/>
      <c r="J24" s="7"/>
      <c r="K24" s="8"/>
      <c r="L24" s="9"/>
      <c r="M24" s="7"/>
    </row>
    <row r="25" spans="1:13" s="4" customFormat="1" ht="15" customHeight="1">
      <c r="A25" s="15" t="s">
        <v>24</v>
      </c>
      <c r="B25" s="21">
        <v>94</v>
      </c>
      <c r="C25" s="24">
        <v>0</v>
      </c>
      <c r="D25" s="21">
        <f t="shared" si="0"/>
        <v>94</v>
      </c>
      <c r="E25" s="21">
        <v>8</v>
      </c>
      <c r="F25" s="24">
        <v>1</v>
      </c>
      <c r="G25" s="24">
        <v>0</v>
      </c>
      <c r="H25" s="10"/>
      <c r="I25" s="10"/>
      <c r="J25" s="10"/>
      <c r="K25" s="8"/>
      <c r="L25" s="9"/>
      <c r="M25" s="7"/>
    </row>
    <row r="26" spans="1:13" s="4" customFormat="1" ht="15" customHeight="1">
      <c r="A26" s="16" t="s">
        <v>0</v>
      </c>
      <c r="B26" s="25">
        <f>SUM(B10:B25)</f>
        <v>430</v>
      </c>
      <c r="C26" s="25">
        <f t="shared" ref="C26:G26" si="1">SUM(C10:C25)</f>
        <v>0</v>
      </c>
      <c r="D26" s="25">
        <f t="shared" si="1"/>
        <v>430</v>
      </c>
      <c r="E26" s="25">
        <f t="shared" si="1"/>
        <v>52</v>
      </c>
      <c r="F26" s="25">
        <f t="shared" si="1"/>
        <v>8</v>
      </c>
      <c r="G26" s="25">
        <f t="shared" si="1"/>
        <v>0</v>
      </c>
      <c r="J26" s="6"/>
      <c r="K26" s="6"/>
      <c r="L26" s="9"/>
    </row>
    <row r="27" spans="1:13" s="1" customFormat="1">
      <c r="B27" s="11"/>
      <c r="C27" s="11"/>
      <c r="D27" s="11"/>
      <c r="E27" s="11"/>
      <c r="F27" s="11"/>
      <c r="G27" s="11"/>
      <c r="I27" s="11"/>
    </row>
    <row r="28" spans="1:13" s="1" customFormat="1">
      <c r="B28" s="11"/>
      <c r="C28" s="11"/>
      <c r="D28" s="11"/>
      <c r="E28" s="11"/>
      <c r="F28" s="11"/>
      <c r="G28" s="11"/>
    </row>
    <row r="29" spans="1:13" s="1" customFormat="1"/>
    <row r="30" spans="1:13" s="1" customFormat="1"/>
    <row r="31" spans="1:13" s="1" customFormat="1"/>
    <row r="32" spans="1:13" s="1" customFormat="1"/>
    <row r="34" spans="2:9">
      <c r="B34" s="2"/>
      <c r="C34" s="2"/>
      <c r="D34" s="2"/>
      <c r="E34" s="2"/>
      <c r="F34" s="2"/>
      <c r="G34" s="2"/>
      <c r="H34" s="2"/>
      <c r="I34" s="2"/>
    </row>
  </sheetData>
  <mergeCells count="4">
    <mergeCell ref="A8:A9"/>
    <mergeCell ref="B8:D8"/>
    <mergeCell ref="E8:E9"/>
    <mergeCell ref="F8:G8"/>
  </mergeCells>
  <printOptions horizontalCentered="1"/>
  <pageMargins left="0.78740157480314965" right="0.78740157480314965" top="0.98425196850393704" bottom="0.98425196850393704" header="0" footer="0"/>
  <pageSetup paperSize="11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GLOBAL</vt:lpstr>
      <vt:lpstr>FEDERAL</vt:lpstr>
      <vt:lpstr>PARTICULAR</vt:lpstr>
      <vt:lpstr>FEDERAL!Área_de_impresión</vt:lpstr>
      <vt:lpstr>GLOBAL!Área_de_impresión</vt:lpstr>
      <vt:lpstr>PARTICULAR!Área_de_impresión</vt:lpstr>
    </vt:vector>
  </TitlesOfParts>
  <Company>SEP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Administrador</cp:lastModifiedBy>
  <cp:lastPrinted>2018-02-13T17:41:34Z</cp:lastPrinted>
  <dcterms:created xsi:type="dcterms:W3CDTF">2009-10-23T17:22:46Z</dcterms:created>
  <dcterms:modified xsi:type="dcterms:W3CDTF">2018-03-01T16:15:11Z</dcterms:modified>
</cp:coreProperties>
</file>