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820" windowHeight="8745"/>
  </bookViews>
  <sheets>
    <sheet name="GLOBAL" sheetId="2" r:id="rId1"/>
    <sheet name="FEDERAL" sheetId="6" r:id="rId2"/>
    <sheet name="PARTICULAR" sheetId="7" r:id="rId3"/>
    <sheet name="AUTOMONO" sheetId="8" r:id="rId4"/>
  </sheets>
  <calcPr calcId="145621"/>
</workbook>
</file>

<file path=xl/calcChain.xml><?xml version="1.0" encoding="utf-8"?>
<calcChain xmlns="http://schemas.openxmlformats.org/spreadsheetml/2006/main">
  <c r="H26" i="7" l="1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26" i="8" l="1"/>
  <c r="H18" i="8"/>
  <c r="H15" i="8"/>
  <c r="H13" i="8"/>
  <c r="H11" i="8"/>
  <c r="C26" i="8"/>
  <c r="D26" i="8"/>
  <c r="C26" i="7"/>
  <c r="D26" i="7"/>
  <c r="C26" i="6"/>
  <c r="D26" i="6"/>
  <c r="E26" i="6"/>
  <c r="F26" i="6"/>
  <c r="G26" i="6"/>
  <c r="I26" i="6"/>
  <c r="J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C26" i="2"/>
  <c r="D26" i="2"/>
  <c r="H26" i="6" l="1"/>
  <c r="B26" i="8"/>
  <c r="E26" i="8"/>
  <c r="F26" i="8"/>
  <c r="I26" i="8"/>
  <c r="J26" i="8"/>
  <c r="J26" i="7" l="1"/>
  <c r="I26" i="7"/>
  <c r="G26" i="7"/>
  <c r="F26" i="7"/>
  <c r="E26" i="7"/>
  <c r="B26" i="7"/>
  <c r="B26" i="6"/>
  <c r="G26" i="2"/>
  <c r="E26" i="2" l="1"/>
  <c r="H26" i="2" s="1"/>
  <c r="F26" i="2"/>
  <c r="I26" i="2"/>
  <c r="J26" i="2"/>
  <c r="B26" i="2"/>
</calcChain>
</file>

<file path=xl/sharedStrings.xml><?xml version="1.0" encoding="utf-8"?>
<sst xmlns="http://schemas.openxmlformats.org/spreadsheetml/2006/main" count="129" uniqueCount="39">
  <si>
    <t>TOTAL</t>
  </si>
  <si>
    <t xml:space="preserve">ALVARO OBREGON </t>
  </si>
  <si>
    <t>ALUMNOS</t>
  </si>
  <si>
    <t>GRUPOS</t>
  </si>
  <si>
    <t>ESCUELAS</t>
  </si>
  <si>
    <t>AZCAPOTZALCO</t>
  </si>
  <si>
    <t>BENITO JUAREZ</t>
  </si>
  <si>
    <t>COYOACAN</t>
  </si>
  <si>
    <t>CUAJIMALPA DE MORELOS</t>
  </si>
  <si>
    <t>CUAUHTEMOC</t>
  </si>
  <si>
    <t>GUSTAVO A. MADERO</t>
  </si>
  <si>
    <t>IZTACALCO</t>
  </si>
  <si>
    <t>IZTAPALAPA</t>
  </si>
  <si>
    <t>LA MAGDALENA CONTRERAS</t>
  </si>
  <si>
    <t>MIGUEL HIDALGO</t>
  </si>
  <si>
    <t>MILPA ALTA</t>
  </si>
  <si>
    <t>TLAHUAC</t>
  </si>
  <si>
    <t>TLALPAN</t>
  </si>
  <si>
    <t>VENUSTIANO CARRANZA</t>
  </si>
  <si>
    <t>XOCHIMILCO</t>
  </si>
  <si>
    <t>EXISTENCIA</t>
  </si>
  <si>
    <t>PROMOVIDOS</t>
  </si>
  <si>
    <t>PROMV. A PRIMARIA</t>
  </si>
  <si>
    <t>NO PROMOCIÓN</t>
  </si>
  <si>
    <t>PORCENTAJES</t>
  </si>
  <si>
    <t>PROMOCIÓN</t>
  </si>
  <si>
    <t>DELEGACION                        POLÍTICA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</si>
  <si>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</si>
  <si>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</si>
  <si>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</si>
  <si>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2016-2017</t>
    </r>
  </si>
  <si>
    <t>Nota: EDUCACIÓN PREESCOLAR INCLUYE  21,809  ALUMNOS,  1,281  GRUPOS,  DE LOS CENTROS DE DESARROLLO INFANTIL (CENDI) QUE IMPARTEN LA MODALIDAD DE PREESCOLAR.</t>
  </si>
  <si>
    <t>Nota: EDUCACIÓN PREESCOLAR INCLUYE  23,570  ALUMNOS,  1,384  GRUPOS,  DE LOS CENTROS DE DESARROLLO INFANTIL (CENDI) QUE IMPARTEN LA MODALIDAD DE PREESCOLAR.</t>
  </si>
  <si>
    <t xml:space="preserve"> </t>
  </si>
  <si>
    <t>Nota: EDUCACIÓN PREESCOLAR INCLUYE  339  ALUMNOS,  24  GRUPOS,  DE LOS CENTROS DE DESARROLLO INFANTIL (CENDI) QUE IMPARTEN LA MODALIDAD DE PREESCOLAR.</t>
  </si>
  <si>
    <t>Nota: EDUCACIÓN PREESCOLAR INCLUYE  1,422  ALUMNOS,  79  GRUPOS,  DE LOS CENTROS DE DESARROLLO INFANTIL (CENDI) QUE IMPARTEN LA MODALIDAD DE PREESCOLAR.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</si>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</sst>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4" fillId="0" borderId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3" fontId="11" fillId="2" borderId="2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3" borderId="2" xfId="0" applyFont="1" applyFill="1" applyBorder="1"/>
    <xf numFmtId="0" fontId="8" fillId="3" borderId="2" xfId="0" applyFont="1" applyFill="1" applyBorder="1"/>
    <xf numFmtId="41" fontId="9" fillId="3" borderId="2" xfId="0" applyNumberFormat="1" applyFont="1" applyFill="1" applyBorder="1"/>
    <xf numFmtId="41" fontId="9" fillId="2" borderId="2" xfId="0" applyNumberFormat="1" applyFont="1" applyFill="1" applyBorder="1"/>
    <xf numFmtId="41" fontId="8" fillId="3" borderId="2" xfId="0" applyNumberFormat="1" applyFont="1" applyFill="1" applyBorder="1"/>
    <xf numFmtId="43" fontId="9" fillId="3" borderId="2" xfId="0" applyNumberFormat="1" applyFont="1" applyFill="1" applyBorder="1"/>
    <xf numFmtId="43" fontId="9" fillId="3" borderId="2" xfId="1" applyNumberFormat="1" applyFont="1" applyFill="1" applyBorder="1"/>
    <xf numFmtId="43" fontId="9" fillId="2" borderId="2" xfId="0" applyNumberFormat="1" applyFont="1" applyFill="1" applyBorder="1"/>
    <xf numFmtId="43" fontId="9" fillId="2" borderId="2" xfId="1" applyNumberFormat="1" applyFont="1" applyFill="1" applyBorder="1"/>
    <xf numFmtId="43" fontId="9" fillId="3" borderId="2" xfId="1" applyNumberFormat="1" applyFont="1" applyFill="1" applyBorder="1" applyAlignment="1">
      <alignment horizontal="right"/>
    </xf>
    <xf numFmtId="164" fontId="8" fillId="3" borderId="2" xfId="0" applyNumberFormat="1" applyFont="1" applyFill="1" applyBorder="1"/>
    <xf numFmtId="3" fontId="11" fillId="2" borderId="2" xfId="0" applyNumberFormat="1" applyFont="1" applyFill="1" applyBorder="1" applyAlignment="1">
      <alignment horizontal="center" vertical="center" wrapText="1"/>
    </xf>
    <xf numFmtId="43" fontId="8" fillId="3" borderId="2" xfId="0" applyNumberFormat="1" applyFont="1" applyFill="1" applyBorder="1"/>
    <xf numFmtId="164" fontId="9" fillId="2" borderId="2" xfId="0" applyNumberFormat="1" applyFont="1" applyFill="1" applyBorder="1"/>
    <xf numFmtId="164" fontId="9" fillId="3" borderId="2" xfId="0" applyNumberFormat="1" applyFont="1" applyFill="1" applyBorder="1"/>
    <xf numFmtId="0" fontId="12" fillId="0" borderId="4" xfId="0" applyFont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1026583</xdr:colOff>
      <xdr:row>3</xdr:row>
      <xdr:rowOff>85725</xdr:rowOff>
    </xdr:to>
    <xdr:pic>
      <xdr:nvPicPr>
        <xdr:cNvPr id="26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12308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910166</xdr:colOff>
      <xdr:row>5</xdr:row>
      <xdr:rowOff>47625</xdr:rowOff>
    </xdr:to>
    <xdr:pic>
      <xdr:nvPicPr>
        <xdr:cNvPr id="265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7167" y="0"/>
          <a:ext cx="910166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57150</xdr:rowOff>
    </xdr:from>
    <xdr:to>
      <xdr:col>8</xdr:col>
      <xdr:colOff>859366</xdr:colOff>
      <xdr:row>34</xdr:row>
      <xdr:rowOff>114300</xdr:rowOff>
    </xdr:to>
    <xdr:pic>
      <xdr:nvPicPr>
        <xdr:cNvPr id="2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305050" y="5629275"/>
          <a:ext cx="893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29</xdr:row>
      <xdr:rowOff>57150</xdr:rowOff>
    </xdr:from>
    <xdr:to>
      <xdr:col>9</xdr:col>
      <xdr:colOff>157691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305050" y="5800725"/>
          <a:ext cx="893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</xdr:colOff>
      <xdr:row>0</xdr:row>
      <xdr:rowOff>0</xdr:rowOff>
    </xdr:from>
    <xdr:to>
      <xdr:col>8</xdr:col>
      <xdr:colOff>1026589</xdr:colOff>
      <xdr:row>3</xdr:row>
      <xdr:rowOff>85725</xdr:rowOff>
    </xdr:to>
    <xdr:pic>
      <xdr:nvPicPr>
        <xdr:cNvPr id="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0"/>
          <a:ext cx="1112308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</xdr:colOff>
      <xdr:row>0</xdr:row>
      <xdr:rowOff>0</xdr:rowOff>
    </xdr:from>
    <xdr:to>
      <xdr:col>9</xdr:col>
      <xdr:colOff>910172</xdr:colOff>
      <xdr:row>5</xdr:row>
      <xdr:rowOff>47625</xdr:rowOff>
    </xdr:to>
    <xdr:pic>
      <xdr:nvPicPr>
        <xdr:cNvPr id="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756" y="0"/>
          <a:ext cx="910166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29</xdr:row>
      <xdr:rowOff>57150</xdr:rowOff>
    </xdr:from>
    <xdr:to>
      <xdr:col>9</xdr:col>
      <xdr:colOff>157691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305050" y="5800725"/>
          <a:ext cx="893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1026582</xdr:colOff>
      <xdr:row>3</xdr:row>
      <xdr:rowOff>85725</xdr:rowOff>
    </xdr:to>
    <xdr:pic>
      <xdr:nvPicPr>
        <xdr:cNvPr id="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2308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1111249</xdr:colOff>
      <xdr:row>0</xdr:row>
      <xdr:rowOff>0</xdr:rowOff>
    </xdr:from>
    <xdr:to>
      <xdr:col>9</xdr:col>
      <xdr:colOff>910165</xdr:colOff>
      <xdr:row>5</xdr:row>
      <xdr:rowOff>47625</xdr:rowOff>
    </xdr:to>
    <xdr:pic>
      <xdr:nvPicPr>
        <xdr:cNvPr id="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749" y="0"/>
          <a:ext cx="910166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29</xdr:row>
      <xdr:rowOff>57150</xdr:rowOff>
    </xdr:from>
    <xdr:to>
      <xdr:col>9</xdr:col>
      <xdr:colOff>157691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305050" y="5800725"/>
          <a:ext cx="893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1026582</xdr:colOff>
      <xdr:row>3</xdr:row>
      <xdr:rowOff>85725</xdr:rowOff>
    </xdr:to>
    <xdr:pic>
      <xdr:nvPicPr>
        <xdr:cNvPr id="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2308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1111249</xdr:colOff>
      <xdr:row>0</xdr:row>
      <xdr:rowOff>0</xdr:rowOff>
    </xdr:from>
    <xdr:to>
      <xdr:col>9</xdr:col>
      <xdr:colOff>910165</xdr:colOff>
      <xdr:row>5</xdr:row>
      <xdr:rowOff>47625</xdr:rowOff>
    </xdr:to>
    <xdr:pic>
      <xdr:nvPicPr>
        <xdr:cNvPr id="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749" y="0"/>
          <a:ext cx="910166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4"/>
  <sheetViews>
    <sheetView showGridLines="0" tabSelected="1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6" spans="1:15" ht="20.25" customHeight="1">
      <c r="A6" s="5" t="s">
        <v>36</v>
      </c>
      <c r="B6" s="6"/>
      <c r="C6" s="6"/>
      <c r="D6" s="6"/>
      <c r="E6" s="6"/>
      <c r="F6" s="6"/>
      <c r="I6" s="5" t="s">
        <v>30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30" t="s">
        <v>26</v>
      </c>
      <c r="B8" s="29" t="s">
        <v>2</v>
      </c>
      <c r="C8" s="29"/>
      <c r="D8" s="29"/>
      <c r="E8" s="29"/>
      <c r="F8" s="29"/>
      <c r="G8" s="29" t="s">
        <v>24</v>
      </c>
      <c r="H8" s="29"/>
      <c r="I8" s="27" t="s">
        <v>3</v>
      </c>
      <c r="J8" s="27" t="s">
        <v>4</v>
      </c>
      <c r="M8" s="3"/>
      <c r="N8" s="3"/>
      <c r="O8" s="3"/>
    </row>
    <row r="9" spans="1:15" ht="27" customHeight="1">
      <c r="A9" s="31"/>
      <c r="B9" s="8" t="s">
        <v>37</v>
      </c>
      <c r="C9" s="8" t="s">
        <v>38</v>
      </c>
      <c r="D9" s="8" t="s">
        <v>20</v>
      </c>
      <c r="E9" s="8" t="s">
        <v>21</v>
      </c>
      <c r="F9" s="9" t="s">
        <v>22</v>
      </c>
      <c r="G9" s="9" t="s">
        <v>23</v>
      </c>
      <c r="H9" s="8" t="s">
        <v>25</v>
      </c>
      <c r="I9" s="28"/>
      <c r="J9" s="28"/>
      <c r="M9" s="3"/>
      <c r="N9" s="3"/>
      <c r="O9" s="3"/>
    </row>
    <row r="10" spans="1:15" ht="15" customHeight="1">
      <c r="A10" s="11" t="s">
        <v>1</v>
      </c>
      <c r="B10" s="13">
        <v>11841</v>
      </c>
      <c r="C10" s="13">
        <v>11439</v>
      </c>
      <c r="D10" s="13">
        <v>23280</v>
      </c>
      <c r="E10" s="13">
        <v>23280</v>
      </c>
      <c r="F10" s="13">
        <v>9875</v>
      </c>
      <c r="G10" s="17">
        <v>0</v>
      </c>
      <c r="H10" s="16">
        <f>D10/E10*100</f>
        <v>100</v>
      </c>
      <c r="I10" s="13">
        <v>1233</v>
      </c>
      <c r="J10" s="13">
        <v>250</v>
      </c>
      <c r="K10" s="4"/>
      <c r="L10" s="3"/>
      <c r="M10" s="3"/>
      <c r="N10" s="3"/>
      <c r="O10" s="3"/>
    </row>
    <row r="11" spans="1:15" ht="15" customHeight="1">
      <c r="A11" s="10" t="s">
        <v>5</v>
      </c>
      <c r="B11" s="14">
        <v>7385</v>
      </c>
      <c r="C11" s="14">
        <v>7265</v>
      </c>
      <c r="D11" s="14">
        <v>14650</v>
      </c>
      <c r="E11" s="14">
        <v>14650</v>
      </c>
      <c r="F11" s="14">
        <v>5781</v>
      </c>
      <c r="G11" s="19">
        <v>0</v>
      </c>
      <c r="H11" s="18">
        <f t="shared" ref="H11:H25" si="0">D11/E11*100</f>
        <v>100</v>
      </c>
      <c r="I11" s="14">
        <v>738</v>
      </c>
      <c r="J11" s="14">
        <v>137</v>
      </c>
      <c r="L11" s="3"/>
      <c r="M11" s="3"/>
      <c r="N11" s="3"/>
      <c r="O11" s="3"/>
    </row>
    <row r="12" spans="1:15" ht="15" customHeight="1">
      <c r="A12" s="11" t="s">
        <v>6</v>
      </c>
      <c r="B12" s="13">
        <v>6717</v>
      </c>
      <c r="C12" s="13">
        <v>6678</v>
      </c>
      <c r="D12" s="13">
        <v>13395</v>
      </c>
      <c r="E12" s="13">
        <v>13395</v>
      </c>
      <c r="F12" s="13">
        <v>4717</v>
      </c>
      <c r="G12" s="17">
        <v>0</v>
      </c>
      <c r="H12" s="16">
        <f t="shared" si="0"/>
        <v>100</v>
      </c>
      <c r="I12" s="13">
        <v>853</v>
      </c>
      <c r="J12" s="13">
        <v>185</v>
      </c>
      <c r="L12" s="3"/>
      <c r="M12" s="3"/>
      <c r="N12" s="3"/>
      <c r="O12" s="3"/>
    </row>
    <row r="13" spans="1:15" ht="15" customHeight="1">
      <c r="A13" s="10" t="s">
        <v>7</v>
      </c>
      <c r="B13" s="14">
        <v>9672</v>
      </c>
      <c r="C13" s="14">
        <v>9537</v>
      </c>
      <c r="D13" s="14">
        <v>19209</v>
      </c>
      <c r="E13" s="14">
        <v>19209</v>
      </c>
      <c r="F13" s="14">
        <v>7654</v>
      </c>
      <c r="G13" s="19">
        <v>0</v>
      </c>
      <c r="H13" s="18">
        <f t="shared" si="0"/>
        <v>100</v>
      </c>
      <c r="I13" s="14">
        <v>1053</v>
      </c>
      <c r="J13" s="14">
        <v>226</v>
      </c>
      <c r="L13" s="3"/>
      <c r="M13" s="3"/>
      <c r="N13" s="3"/>
      <c r="O13" s="3"/>
    </row>
    <row r="14" spans="1:15" ht="15" customHeight="1">
      <c r="A14" s="11" t="s">
        <v>8</v>
      </c>
      <c r="B14" s="13">
        <v>5195</v>
      </c>
      <c r="C14" s="13">
        <v>5010</v>
      </c>
      <c r="D14" s="13">
        <v>10205</v>
      </c>
      <c r="E14" s="13">
        <v>10205</v>
      </c>
      <c r="F14" s="13">
        <v>4223</v>
      </c>
      <c r="G14" s="17">
        <v>0</v>
      </c>
      <c r="H14" s="16">
        <f t="shared" si="0"/>
        <v>100</v>
      </c>
      <c r="I14" s="13">
        <v>497</v>
      </c>
      <c r="J14" s="13">
        <v>108</v>
      </c>
      <c r="L14" s="3"/>
      <c r="M14" s="3"/>
      <c r="N14" s="3"/>
      <c r="O14" s="3"/>
    </row>
    <row r="15" spans="1:15" ht="15" customHeight="1">
      <c r="A15" s="10" t="s">
        <v>9</v>
      </c>
      <c r="B15" s="14">
        <v>8396</v>
      </c>
      <c r="C15" s="14">
        <v>8439</v>
      </c>
      <c r="D15" s="14">
        <v>16835</v>
      </c>
      <c r="E15" s="14">
        <v>16835</v>
      </c>
      <c r="F15" s="14">
        <v>6668</v>
      </c>
      <c r="G15" s="19">
        <v>0</v>
      </c>
      <c r="H15" s="18">
        <f t="shared" si="0"/>
        <v>100</v>
      </c>
      <c r="I15" s="14">
        <v>875</v>
      </c>
      <c r="J15" s="14">
        <v>151</v>
      </c>
      <c r="L15" s="3"/>
      <c r="M15" s="3"/>
      <c r="N15" s="3"/>
      <c r="O15" s="3"/>
    </row>
    <row r="16" spans="1:15" ht="15" customHeight="1">
      <c r="A16" s="11" t="s">
        <v>10</v>
      </c>
      <c r="B16" s="13">
        <v>18720</v>
      </c>
      <c r="C16" s="13">
        <v>18528</v>
      </c>
      <c r="D16" s="13">
        <v>37248</v>
      </c>
      <c r="E16" s="13">
        <v>37248</v>
      </c>
      <c r="F16" s="13">
        <v>15976</v>
      </c>
      <c r="G16" s="17">
        <v>0</v>
      </c>
      <c r="H16" s="16">
        <f t="shared" si="0"/>
        <v>100</v>
      </c>
      <c r="I16" s="13">
        <v>1723</v>
      </c>
      <c r="J16" s="13">
        <v>371</v>
      </c>
      <c r="L16" s="3"/>
      <c r="M16" s="3"/>
      <c r="N16" s="3"/>
      <c r="O16" s="3"/>
    </row>
    <row r="17" spans="1:15" ht="15" customHeight="1">
      <c r="A17" s="10" t="s">
        <v>11</v>
      </c>
      <c r="B17" s="14">
        <v>6289</v>
      </c>
      <c r="C17" s="14">
        <v>6234</v>
      </c>
      <c r="D17" s="14">
        <v>12523</v>
      </c>
      <c r="E17" s="14">
        <v>12523</v>
      </c>
      <c r="F17" s="14">
        <v>5117</v>
      </c>
      <c r="G17" s="19">
        <v>0</v>
      </c>
      <c r="H17" s="18">
        <f t="shared" si="0"/>
        <v>100</v>
      </c>
      <c r="I17" s="14">
        <v>618</v>
      </c>
      <c r="J17" s="14">
        <v>121</v>
      </c>
      <c r="L17" s="3"/>
      <c r="M17" s="3"/>
      <c r="N17" s="3"/>
      <c r="O17" s="3"/>
    </row>
    <row r="18" spans="1:15" ht="15" customHeight="1">
      <c r="A18" s="11" t="s">
        <v>12</v>
      </c>
      <c r="B18" s="13">
        <v>27625</v>
      </c>
      <c r="C18" s="13">
        <v>26986</v>
      </c>
      <c r="D18" s="13">
        <v>54611</v>
      </c>
      <c r="E18" s="13">
        <v>54611</v>
      </c>
      <c r="F18" s="13">
        <v>26301</v>
      </c>
      <c r="G18" s="20">
        <v>0</v>
      </c>
      <c r="H18" s="16">
        <f t="shared" si="0"/>
        <v>100</v>
      </c>
      <c r="I18" s="13">
        <v>2517</v>
      </c>
      <c r="J18" s="13">
        <v>646</v>
      </c>
      <c r="L18" s="3"/>
      <c r="M18" s="3"/>
      <c r="N18" s="3"/>
      <c r="O18" s="3"/>
    </row>
    <row r="19" spans="1:15" ht="15" customHeight="1">
      <c r="A19" s="10" t="s">
        <v>13</v>
      </c>
      <c r="B19" s="14">
        <v>3927</v>
      </c>
      <c r="C19" s="14">
        <v>3840</v>
      </c>
      <c r="D19" s="14">
        <v>7767</v>
      </c>
      <c r="E19" s="14">
        <v>7767</v>
      </c>
      <c r="F19" s="14">
        <v>3276</v>
      </c>
      <c r="G19" s="19">
        <v>0</v>
      </c>
      <c r="H19" s="18">
        <f t="shared" si="0"/>
        <v>100</v>
      </c>
      <c r="I19" s="14">
        <v>383</v>
      </c>
      <c r="J19" s="14">
        <v>85</v>
      </c>
      <c r="L19" s="3"/>
      <c r="M19" s="3"/>
      <c r="N19" s="3"/>
      <c r="O19" s="3"/>
    </row>
    <row r="20" spans="1:15" ht="15" customHeight="1">
      <c r="A20" s="11" t="s">
        <v>14</v>
      </c>
      <c r="B20" s="13">
        <v>7000</v>
      </c>
      <c r="C20" s="13">
        <v>6911</v>
      </c>
      <c r="D20" s="13">
        <v>13911</v>
      </c>
      <c r="E20" s="13">
        <v>13911</v>
      </c>
      <c r="F20" s="13">
        <v>5322</v>
      </c>
      <c r="G20" s="17">
        <v>0</v>
      </c>
      <c r="H20" s="16">
        <f t="shared" si="0"/>
        <v>100</v>
      </c>
      <c r="I20" s="13">
        <v>774</v>
      </c>
      <c r="J20" s="13">
        <v>139</v>
      </c>
      <c r="L20" s="3"/>
      <c r="M20" s="3"/>
      <c r="N20" s="3"/>
      <c r="O20" s="3"/>
    </row>
    <row r="21" spans="1:15" ht="15" customHeight="1">
      <c r="A21" s="10" t="s">
        <v>15</v>
      </c>
      <c r="B21" s="14">
        <v>2561</v>
      </c>
      <c r="C21" s="14">
        <v>2471</v>
      </c>
      <c r="D21" s="14">
        <v>5032</v>
      </c>
      <c r="E21" s="14">
        <v>5032</v>
      </c>
      <c r="F21" s="14">
        <v>2321</v>
      </c>
      <c r="G21" s="19">
        <v>0</v>
      </c>
      <c r="H21" s="18">
        <f t="shared" si="0"/>
        <v>100</v>
      </c>
      <c r="I21" s="14">
        <v>212</v>
      </c>
      <c r="J21" s="14">
        <v>34</v>
      </c>
      <c r="L21" s="3"/>
      <c r="M21" s="3"/>
      <c r="N21" s="3"/>
      <c r="O21" s="3"/>
    </row>
    <row r="22" spans="1:15" ht="15" customHeight="1">
      <c r="A22" s="11" t="s">
        <v>16</v>
      </c>
      <c r="B22" s="13">
        <v>6633</v>
      </c>
      <c r="C22" s="13">
        <v>6431</v>
      </c>
      <c r="D22" s="13">
        <v>13064</v>
      </c>
      <c r="E22" s="13">
        <v>13064</v>
      </c>
      <c r="F22" s="13">
        <v>5784</v>
      </c>
      <c r="G22" s="17">
        <v>0</v>
      </c>
      <c r="H22" s="16">
        <f t="shared" si="0"/>
        <v>100</v>
      </c>
      <c r="I22" s="13">
        <v>568</v>
      </c>
      <c r="J22" s="13">
        <v>111</v>
      </c>
      <c r="L22" s="3"/>
      <c r="M22" s="3"/>
      <c r="N22" s="3"/>
      <c r="O22" s="3"/>
    </row>
    <row r="23" spans="1:15" ht="15" customHeight="1">
      <c r="A23" s="10" t="s">
        <v>17</v>
      </c>
      <c r="B23" s="14">
        <v>10643</v>
      </c>
      <c r="C23" s="14">
        <v>10629</v>
      </c>
      <c r="D23" s="14">
        <v>21272</v>
      </c>
      <c r="E23" s="14">
        <v>21272</v>
      </c>
      <c r="F23" s="14">
        <v>9191</v>
      </c>
      <c r="G23" s="19">
        <v>0</v>
      </c>
      <c r="H23" s="18">
        <f t="shared" si="0"/>
        <v>100</v>
      </c>
      <c r="I23" s="14">
        <v>1078</v>
      </c>
      <c r="J23" s="14">
        <v>241</v>
      </c>
      <c r="L23" s="3"/>
      <c r="M23" s="3"/>
      <c r="N23" s="3"/>
      <c r="O23" s="3"/>
    </row>
    <row r="24" spans="1:15" ht="15" customHeight="1">
      <c r="A24" s="11" t="s">
        <v>18</v>
      </c>
      <c r="B24" s="13">
        <v>7032</v>
      </c>
      <c r="C24" s="13">
        <v>6994</v>
      </c>
      <c r="D24" s="13">
        <v>14026</v>
      </c>
      <c r="E24" s="13">
        <v>14026</v>
      </c>
      <c r="F24" s="13">
        <v>5567</v>
      </c>
      <c r="G24" s="16">
        <v>0</v>
      </c>
      <c r="H24" s="16">
        <f t="shared" si="0"/>
        <v>100</v>
      </c>
      <c r="I24" s="13">
        <v>820</v>
      </c>
      <c r="J24" s="13">
        <v>136</v>
      </c>
      <c r="L24" s="3"/>
      <c r="M24" s="3"/>
      <c r="N24" s="3"/>
      <c r="O24" s="3"/>
    </row>
    <row r="25" spans="1:15" ht="15" customHeight="1">
      <c r="A25" s="10" t="s">
        <v>19</v>
      </c>
      <c r="B25" s="14">
        <v>6809</v>
      </c>
      <c r="C25" s="14">
        <v>6573</v>
      </c>
      <c r="D25" s="14">
        <v>13382</v>
      </c>
      <c r="E25" s="14">
        <v>13382</v>
      </c>
      <c r="F25" s="14">
        <v>5974</v>
      </c>
      <c r="G25" s="18">
        <v>0</v>
      </c>
      <c r="H25" s="18">
        <f t="shared" si="0"/>
        <v>100</v>
      </c>
      <c r="I25" s="14">
        <v>623</v>
      </c>
      <c r="J25" s="14">
        <v>126</v>
      </c>
      <c r="L25" s="3"/>
      <c r="M25" s="3"/>
      <c r="N25" s="3"/>
      <c r="O25" s="3"/>
    </row>
    <row r="26" spans="1:15" ht="15" customHeight="1">
      <c r="A26" s="12" t="s">
        <v>0</v>
      </c>
      <c r="B26" s="15">
        <f>SUM(B10:B25)</f>
        <v>146445</v>
      </c>
      <c r="C26" s="15">
        <f t="shared" ref="C26:D26" si="1">SUM(C10:C25)</f>
        <v>143965</v>
      </c>
      <c r="D26" s="15">
        <f t="shared" si="1"/>
        <v>290410</v>
      </c>
      <c r="E26" s="15">
        <f t="shared" ref="E26:J26" si="2">SUM(E10:E25)</f>
        <v>290410</v>
      </c>
      <c r="F26" s="15">
        <f t="shared" si="2"/>
        <v>123747</v>
      </c>
      <c r="G26" s="15">
        <f t="shared" ref="G26" si="3">SUM(G10:G25)</f>
        <v>0</v>
      </c>
      <c r="H26" s="23">
        <f>D26/E26*100</f>
        <v>100</v>
      </c>
      <c r="I26" s="15">
        <f t="shared" si="2"/>
        <v>14565</v>
      </c>
      <c r="J26" s="15">
        <f t="shared" si="2"/>
        <v>3067</v>
      </c>
      <c r="L26" s="3"/>
      <c r="M26" s="3"/>
      <c r="N26" s="3"/>
    </row>
    <row r="27" spans="1:15" ht="26.25" customHeight="1">
      <c r="A27" s="26" t="s">
        <v>32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J8:J9"/>
    <mergeCell ref="G8:H8"/>
    <mergeCell ref="I8:I9"/>
    <mergeCell ref="A8:A9"/>
    <mergeCell ref="B8:F8"/>
  </mergeCells>
  <phoneticPr fontId="2" type="noConversion"/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6" spans="1:15" ht="19.5">
      <c r="A6" s="5" t="s">
        <v>27</v>
      </c>
      <c r="B6" s="6"/>
      <c r="C6" s="6"/>
      <c r="D6" s="6"/>
      <c r="E6" s="6"/>
      <c r="F6" s="6"/>
      <c r="I6" s="5" t="s">
        <v>30</v>
      </c>
      <c r="J6" s="6"/>
    </row>
    <row r="7" spans="1:15" ht="19.5">
      <c r="A7" s="5" t="s">
        <v>33</v>
      </c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30" t="s">
        <v>26</v>
      </c>
      <c r="B8" s="29" t="s">
        <v>2</v>
      </c>
      <c r="C8" s="29"/>
      <c r="D8" s="29"/>
      <c r="E8" s="29"/>
      <c r="F8" s="29"/>
      <c r="G8" s="29" t="s">
        <v>24</v>
      </c>
      <c r="H8" s="29"/>
      <c r="I8" s="27" t="s">
        <v>3</v>
      </c>
      <c r="J8" s="27" t="s">
        <v>4</v>
      </c>
      <c r="M8" s="3"/>
      <c r="N8" s="3"/>
      <c r="O8" s="3"/>
    </row>
    <row r="9" spans="1:15" ht="27" customHeight="1">
      <c r="A9" s="31"/>
      <c r="B9" s="8" t="s">
        <v>37</v>
      </c>
      <c r="C9" s="8" t="s">
        <v>38</v>
      </c>
      <c r="D9" s="8" t="s">
        <v>20</v>
      </c>
      <c r="E9" s="8" t="s">
        <v>21</v>
      </c>
      <c r="F9" s="22" t="s">
        <v>22</v>
      </c>
      <c r="G9" s="22" t="s">
        <v>23</v>
      </c>
      <c r="H9" s="8" t="s">
        <v>25</v>
      </c>
      <c r="I9" s="28"/>
      <c r="J9" s="28"/>
      <c r="M9" s="3"/>
      <c r="N9" s="3"/>
      <c r="O9" s="3"/>
    </row>
    <row r="10" spans="1:15" ht="15" customHeight="1">
      <c r="A10" s="11" t="s">
        <v>1</v>
      </c>
      <c r="B10" s="13">
        <v>7379</v>
      </c>
      <c r="C10" s="13">
        <v>7220</v>
      </c>
      <c r="D10" s="13">
        <v>14599</v>
      </c>
      <c r="E10" s="13">
        <v>14599</v>
      </c>
      <c r="F10" s="13">
        <v>6731</v>
      </c>
      <c r="G10" s="17">
        <v>0</v>
      </c>
      <c r="H10" s="16">
        <f>D10/E10*100</f>
        <v>100</v>
      </c>
      <c r="I10" s="13">
        <v>562</v>
      </c>
      <c r="J10" s="13">
        <v>79</v>
      </c>
      <c r="K10" s="4"/>
      <c r="L10" s="3"/>
      <c r="M10" s="3"/>
      <c r="N10" s="3"/>
      <c r="O10" s="3"/>
    </row>
    <row r="11" spans="1:15" ht="15" customHeight="1">
      <c r="A11" s="10" t="s">
        <v>5</v>
      </c>
      <c r="B11" s="14">
        <v>5481</v>
      </c>
      <c r="C11" s="14">
        <v>5511</v>
      </c>
      <c r="D11" s="14">
        <v>10992</v>
      </c>
      <c r="E11" s="14">
        <v>10992</v>
      </c>
      <c r="F11" s="14">
        <v>4454</v>
      </c>
      <c r="G11" s="19">
        <v>0</v>
      </c>
      <c r="H11" s="18">
        <f t="shared" ref="H11:H26" si="0">D11/E11*100</f>
        <v>100</v>
      </c>
      <c r="I11" s="14">
        <v>468</v>
      </c>
      <c r="J11" s="14">
        <v>66</v>
      </c>
      <c r="L11" s="3"/>
      <c r="M11" s="3"/>
      <c r="N11" s="3"/>
      <c r="O11" s="3"/>
    </row>
    <row r="12" spans="1:15" ht="15" customHeight="1">
      <c r="A12" s="11" t="s">
        <v>6</v>
      </c>
      <c r="B12" s="13">
        <v>2910</v>
      </c>
      <c r="C12" s="13">
        <v>2865</v>
      </c>
      <c r="D12" s="13">
        <v>5775</v>
      </c>
      <c r="E12" s="13">
        <v>5775</v>
      </c>
      <c r="F12" s="13">
        <v>2064</v>
      </c>
      <c r="G12" s="17">
        <v>0</v>
      </c>
      <c r="H12" s="16">
        <f t="shared" si="0"/>
        <v>100</v>
      </c>
      <c r="I12" s="13">
        <v>278</v>
      </c>
      <c r="J12" s="13">
        <v>33</v>
      </c>
      <c r="L12" s="3"/>
      <c r="M12" s="3"/>
      <c r="N12" s="3"/>
      <c r="O12" s="3"/>
    </row>
    <row r="13" spans="1:15" ht="15" customHeight="1">
      <c r="A13" s="10" t="s">
        <v>7</v>
      </c>
      <c r="B13" s="14">
        <v>5886</v>
      </c>
      <c r="C13" s="14">
        <v>5916</v>
      </c>
      <c r="D13" s="14">
        <v>11802</v>
      </c>
      <c r="E13" s="14">
        <v>11802</v>
      </c>
      <c r="F13" s="14">
        <v>4846</v>
      </c>
      <c r="G13" s="19">
        <v>0</v>
      </c>
      <c r="H13" s="18">
        <f t="shared" si="0"/>
        <v>100</v>
      </c>
      <c r="I13" s="14">
        <v>487</v>
      </c>
      <c r="J13" s="14">
        <v>66</v>
      </c>
      <c r="L13" s="3"/>
      <c r="M13" s="3"/>
      <c r="N13" s="3"/>
      <c r="O13" s="3"/>
    </row>
    <row r="14" spans="1:15" ht="15" customHeight="1">
      <c r="A14" s="11" t="s">
        <v>8</v>
      </c>
      <c r="B14" s="13">
        <v>2772</v>
      </c>
      <c r="C14" s="13">
        <v>2710</v>
      </c>
      <c r="D14" s="13">
        <v>5482</v>
      </c>
      <c r="E14" s="13">
        <v>5482</v>
      </c>
      <c r="F14" s="13">
        <v>2517</v>
      </c>
      <c r="G14" s="17">
        <v>0</v>
      </c>
      <c r="H14" s="16">
        <f t="shared" si="0"/>
        <v>100</v>
      </c>
      <c r="I14" s="13">
        <v>169</v>
      </c>
      <c r="J14" s="13">
        <v>24</v>
      </c>
      <c r="L14" s="3"/>
      <c r="M14" s="3"/>
      <c r="N14" s="3"/>
      <c r="O14" s="3"/>
    </row>
    <row r="15" spans="1:15" ht="15" customHeight="1">
      <c r="A15" s="10" t="s">
        <v>9</v>
      </c>
      <c r="B15" s="14">
        <v>5988</v>
      </c>
      <c r="C15" s="14">
        <v>6085</v>
      </c>
      <c r="D15" s="14">
        <v>12073</v>
      </c>
      <c r="E15" s="14">
        <v>12073</v>
      </c>
      <c r="F15" s="14">
        <v>4892</v>
      </c>
      <c r="G15" s="19">
        <v>0</v>
      </c>
      <c r="H15" s="18">
        <f t="shared" si="0"/>
        <v>100</v>
      </c>
      <c r="I15" s="14">
        <v>556</v>
      </c>
      <c r="J15" s="14">
        <v>64</v>
      </c>
      <c r="L15" s="3"/>
      <c r="M15" s="3"/>
      <c r="N15" s="3"/>
      <c r="O15" s="3"/>
    </row>
    <row r="16" spans="1:15" ht="15" customHeight="1">
      <c r="A16" s="11" t="s">
        <v>10</v>
      </c>
      <c r="B16" s="13">
        <v>13312</v>
      </c>
      <c r="C16" s="13">
        <v>12995</v>
      </c>
      <c r="D16" s="13">
        <v>26307</v>
      </c>
      <c r="E16" s="13">
        <v>26307</v>
      </c>
      <c r="F16" s="13">
        <v>11727</v>
      </c>
      <c r="G16" s="17">
        <v>0</v>
      </c>
      <c r="H16" s="16">
        <f t="shared" si="0"/>
        <v>100</v>
      </c>
      <c r="I16" s="13">
        <v>945</v>
      </c>
      <c r="J16" s="13">
        <v>137</v>
      </c>
      <c r="L16" s="3"/>
      <c r="M16" s="3"/>
      <c r="N16" s="3"/>
      <c r="O16" s="3"/>
    </row>
    <row r="17" spans="1:15" ht="15" customHeight="1">
      <c r="A17" s="10" t="s">
        <v>11</v>
      </c>
      <c r="B17" s="14">
        <v>4811</v>
      </c>
      <c r="C17" s="14">
        <v>4761</v>
      </c>
      <c r="D17" s="14">
        <v>9572</v>
      </c>
      <c r="E17" s="14">
        <v>9572</v>
      </c>
      <c r="F17" s="14">
        <v>3941</v>
      </c>
      <c r="G17" s="19">
        <v>0</v>
      </c>
      <c r="H17" s="18">
        <f t="shared" si="0"/>
        <v>100</v>
      </c>
      <c r="I17" s="14">
        <v>379</v>
      </c>
      <c r="J17" s="14">
        <v>47</v>
      </c>
      <c r="L17" s="3"/>
      <c r="M17" s="3"/>
      <c r="N17" s="3"/>
      <c r="O17" s="3"/>
    </row>
    <row r="18" spans="1:15" ht="15" customHeight="1">
      <c r="A18" s="11" t="s">
        <v>12</v>
      </c>
      <c r="B18" s="13">
        <v>19173</v>
      </c>
      <c r="C18" s="13">
        <v>19012</v>
      </c>
      <c r="D18" s="13">
        <v>38185</v>
      </c>
      <c r="E18" s="13">
        <v>38185</v>
      </c>
      <c r="F18" s="13">
        <v>19500</v>
      </c>
      <c r="G18" s="20">
        <v>0</v>
      </c>
      <c r="H18" s="16">
        <f t="shared" si="0"/>
        <v>100</v>
      </c>
      <c r="I18" s="13">
        <v>1292</v>
      </c>
      <c r="J18" s="13">
        <v>206</v>
      </c>
      <c r="L18" s="3"/>
      <c r="M18" s="3"/>
      <c r="N18" s="3"/>
      <c r="O18" s="3"/>
    </row>
    <row r="19" spans="1:15" ht="15" customHeight="1">
      <c r="A19" s="10" t="s">
        <v>13</v>
      </c>
      <c r="B19" s="14">
        <v>2986</v>
      </c>
      <c r="C19" s="14">
        <v>2958</v>
      </c>
      <c r="D19" s="14">
        <v>5944</v>
      </c>
      <c r="E19" s="14">
        <v>5944</v>
      </c>
      <c r="F19" s="14">
        <v>2612</v>
      </c>
      <c r="G19" s="19">
        <v>0</v>
      </c>
      <c r="H19" s="18">
        <f t="shared" si="0"/>
        <v>100</v>
      </c>
      <c r="I19" s="14">
        <v>223</v>
      </c>
      <c r="J19" s="14">
        <v>37</v>
      </c>
      <c r="L19" s="3"/>
      <c r="M19" s="3"/>
      <c r="N19" s="3"/>
      <c r="O19" s="3"/>
    </row>
    <row r="20" spans="1:15" ht="15" customHeight="1">
      <c r="A20" s="11" t="s">
        <v>14</v>
      </c>
      <c r="B20" s="13">
        <v>4255</v>
      </c>
      <c r="C20" s="13">
        <v>4116</v>
      </c>
      <c r="D20" s="13">
        <v>8371</v>
      </c>
      <c r="E20" s="13">
        <v>8371</v>
      </c>
      <c r="F20" s="13">
        <v>3327</v>
      </c>
      <c r="G20" s="17">
        <v>0</v>
      </c>
      <c r="H20" s="16">
        <f t="shared" si="0"/>
        <v>100</v>
      </c>
      <c r="I20" s="13">
        <v>394</v>
      </c>
      <c r="J20" s="13">
        <v>44</v>
      </c>
      <c r="L20" s="3"/>
      <c r="M20" s="3"/>
      <c r="N20" s="3"/>
      <c r="O20" s="3"/>
    </row>
    <row r="21" spans="1:15" ht="15" customHeight="1">
      <c r="A21" s="10" t="s">
        <v>15</v>
      </c>
      <c r="B21" s="14">
        <v>2360</v>
      </c>
      <c r="C21" s="14">
        <v>2282</v>
      </c>
      <c r="D21" s="14">
        <v>4642</v>
      </c>
      <c r="E21" s="14">
        <v>4642</v>
      </c>
      <c r="F21" s="14">
        <v>2163</v>
      </c>
      <c r="G21" s="19">
        <v>0</v>
      </c>
      <c r="H21" s="18">
        <f t="shared" si="0"/>
        <v>100</v>
      </c>
      <c r="I21" s="14">
        <v>171</v>
      </c>
      <c r="J21" s="14">
        <v>20</v>
      </c>
      <c r="L21" s="3"/>
      <c r="M21" s="3"/>
      <c r="N21" s="3"/>
      <c r="O21" s="3"/>
    </row>
    <row r="22" spans="1:15" ht="15" customHeight="1">
      <c r="A22" s="11" t="s">
        <v>16</v>
      </c>
      <c r="B22" s="13">
        <v>5453</v>
      </c>
      <c r="C22" s="13">
        <v>5304</v>
      </c>
      <c r="D22" s="13">
        <v>10757</v>
      </c>
      <c r="E22" s="13">
        <v>10757</v>
      </c>
      <c r="F22" s="13">
        <v>4886</v>
      </c>
      <c r="G22" s="17">
        <v>0</v>
      </c>
      <c r="H22" s="16">
        <f t="shared" si="0"/>
        <v>100</v>
      </c>
      <c r="I22" s="13">
        <v>384</v>
      </c>
      <c r="J22" s="13">
        <v>53</v>
      </c>
      <c r="L22" s="3"/>
      <c r="M22" s="3"/>
      <c r="N22" s="3"/>
      <c r="O22" s="3"/>
    </row>
    <row r="23" spans="1:15" ht="15" customHeight="1">
      <c r="A23" s="10" t="s">
        <v>17</v>
      </c>
      <c r="B23" s="14">
        <v>7269</v>
      </c>
      <c r="C23" s="14">
        <v>7275</v>
      </c>
      <c r="D23" s="14">
        <v>14544</v>
      </c>
      <c r="E23" s="14">
        <v>14544</v>
      </c>
      <c r="F23" s="14">
        <v>6735</v>
      </c>
      <c r="G23" s="19">
        <v>0</v>
      </c>
      <c r="H23" s="18">
        <f t="shared" si="0"/>
        <v>100</v>
      </c>
      <c r="I23" s="14">
        <v>512</v>
      </c>
      <c r="J23" s="14">
        <v>72</v>
      </c>
      <c r="L23" s="3"/>
      <c r="M23" s="3"/>
      <c r="N23" s="3"/>
      <c r="O23" s="3"/>
    </row>
    <row r="24" spans="1:15" ht="15" customHeight="1">
      <c r="A24" s="11" t="s">
        <v>18</v>
      </c>
      <c r="B24" s="13">
        <v>5097</v>
      </c>
      <c r="C24" s="13">
        <v>5163</v>
      </c>
      <c r="D24" s="13">
        <v>10260</v>
      </c>
      <c r="E24" s="13">
        <v>10260</v>
      </c>
      <c r="F24" s="13">
        <v>4153</v>
      </c>
      <c r="G24" s="16">
        <v>0</v>
      </c>
      <c r="H24" s="16">
        <f t="shared" si="0"/>
        <v>100</v>
      </c>
      <c r="I24" s="13">
        <v>522</v>
      </c>
      <c r="J24" s="13">
        <v>47</v>
      </c>
      <c r="L24" s="3"/>
      <c r="M24" s="3"/>
      <c r="N24" s="3"/>
      <c r="O24" s="3"/>
    </row>
    <row r="25" spans="1:15" ht="15" customHeight="1">
      <c r="A25" s="10" t="s">
        <v>19</v>
      </c>
      <c r="B25" s="14">
        <v>5549</v>
      </c>
      <c r="C25" s="14">
        <v>5422</v>
      </c>
      <c r="D25" s="14">
        <v>10971</v>
      </c>
      <c r="E25" s="14">
        <v>10971</v>
      </c>
      <c r="F25" s="14">
        <v>5072</v>
      </c>
      <c r="G25" s="18">
        <v>0</v>
      </c>
      <c r="H25" s="18">
        <f t="shared" si="0"/>
        <v>100</v>
      </c>
      <c r="I25" s="14">
        <v>400</v>
      </c>
      <c r="J25" s="14">
        <v>55</v>
      </c>
      <c r="L25" s="3"/>
      <c r="M25" s="3"/>
      <c r="N25" s="3"/>
      <c r="O25" s="3"/>
    </row>
    <row r="26" spans="1:15" ht="15" customHeight="1">
      <c r="A26" s="12" t="s">
        <v>0</v>
      </c>
      <c r="B26" s="15">
        <f>SUM(B10:B25)</f>
        <v>100681</v>
      </c>
      <c r="C26" s="15">
        <f t="shared" ref="C26:J26" si="1">SUM(C10:C25)</f>
        <v>99595</v>
      </c>
      <c r="D26" s="15">
        <f t="shared" si="1"/>
        <v>200276</v>
      </c>
      <c r="E26" s="15">
        <f t="shared" si="1"/>
        <v>200276</v>
      </c>
      <c r="F26" s="15">
        <f t="shared" si="1"/>
        <v>89620</v>
      </c>
      <c r="G26" s="15">
        <f t="shared" si="1"/>
        <v>0</v>
      </c>
      <c r="H26" s="21">
        <f t="shared" si="0"/>
        <v>100</v>
      </c>
      <c r="I26" s="15">
        <f t="shared" si="1"/>
        <v>7742</v>
      </c>
      <c r="J26" s="15">
        <f t="shared" si="1"/>
        <v>1050</v>
      </c>
      <c r="L26" s="3"/>
      <c r="M26" s="3"/>
      <c r="N26" s="3"/>
    </row>
    <row r="27" spans="1:15" ht="26.25" customHeight="1">
      <c r="A27" s="26" t="s">
        <v>31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6" spans="1:15" ht="19.5">
      <c r="A6" s="5" t="s">
        <v>28</v>
      </c>
      <c r="B6" s="6"/>
      <c r="C6" s="6"/>
      <c r="D6" s="6"/>
      <c r="E6" s="6"/>
      <c r="F6" s="6"/>
      <c r="I6" s="5" t="s">
        <v>30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30" t="s">
        <v>26</v>
      </c>
      <c r="B8" s="29" t="s">
        <v>2</v>
      </c>
      <c r="C8" s="29"/>
      <c r="D8" s="29"/>
      <c r="E8" s="29"/>
      <c r="F8" s="29"/>
      <c r="G8" s="29" t="s">
        <v>24</v>
      </c>
      <c r="H8" s="29"/>
      <c r="I8" s="27" t="s">
        <v>3</v>
      </c>
      <c r="J8" s="27" t="s">
        <v>4</v>
      </c>
      <c r="M8" s="3"/>
      <c r="N8" s="3"/>
      <c r="O8" s="3"/>
    </row>
    <row r="9" spans="1:15" ht="27" customHeight="1">
      <c r="A9" s="31"/>
      <c r="B9" s="8" t="s">
        <v>37</v>
      </c>
      <c r="C9" s="8" t="s">
        <v>38</v>
      </c>
      <c r="D9" s="8" t="s">
        <v>20</v>
      </c>
      <c r="E9" s="8" t="s">
        <v>21</v>
      </c>
      <c r="F9" s="22" t="s">
        <v>22</v>
      </c>
      <c r="G9" s="22" t="s">
        <v>23</v>
      </c>
      <c r="H9" s="8" t="s">
        <v>25</v>
      </c>
      <c r="I9" s="28"/>
      <c r="J9" s="28"/>
      <c r="M9" s="3"/>
      <c r="N9" s="3"/>
      <c r="O9" s="3"/>
    </row>
    <row r="10" spans="1:15" ht="15" customHeight="1">
      <c r="A10" s="11" t="s">
        <v>1</v>
      </c>
      <c r="B10" s="13">
        <v>4462</v>
      </c>
      <c r="C10" s="13">
        <v>4219</v>
      </c>
      <c r="D10" s="13">
        <v>8681</v>
      </c>
      <c r="E10" s="13">
        <v>8681</v>
      </c>
      <c r="F10" s="13">
        <v>3144</v>
      </c>
      <c r="G10" s="17">
        <v>0</v>
      </c>
      <c r="H10" s="16">
        <f>D10/E10*100</f>
        <v>100</v>
      </c>
      <c r="I10" s="13">
        <v>671</v>
      </c>
      <c r="J10" s="13">
        <v>171</v>
      </c>
      <c r="K10" s="4"/>
      <c r="L10" s="3"/>
      <c r="M10" s="3"/>
      <c r="N10" s="3"/>
      <c r="O10" s="3"/>
    </row>
    <row r="11" spans="1:15" ht="15" customHeight="1">
      <c r="A11" s="10" t="s">
        <v>5</v>
      </c>
      <c r="B11" s="14">
        <v>1862</v>
      </c>
      <c r="C11" s="14">
        <v>1712</v>
      </c>
      <c r="D11" s="14">
        <v>3574</v>
      </c>
      <c r="E11" s="14">
        <v>3574</v>
      </c>
      <c r="F11" s="14">
        <v>1302</v>
      </c>
      <c r="G11" s="19">
        <v>0</v>
      </c>
      <c r="H11" s="18">
        <f t="shared" ref="H11:H25" si="0">D11/E11*100</f>
        <v>100</v>
      </c>
      <c r="I11" s="14">
        <v>264</v>
      </c>
      <c r="J11" s="14">
        <v>71</v>
      </c>
      <c r="L11" s="3"/>
      <c r="M11" s="3"/>
      <c r="N11" s="3"/>
      <c r="O11" s="3"/>
    </row>
    <row r="12" spans="1:15" ht="15" customHeight="1">
      <c r="A12" s="11" t="s">
        <v>6</v>
      </c>
      <c r="B12" s="13">
        <v>3807</v>
      </c>
      <c r="C12" s="13">
        <v>3813</v>
      </c>
      <c r="D12" s="13">
        <v>7620</v>
      </c>
      <c r="E12" s="13">
        <v>7620</v>
      </c>
      <c r="F12" s="13">
        <v>2653</v>
      </c>
      <c r="G12" s="17">
        <v>0</v>
      </c>
      <c r="H12" s="16">
        <f t="shared" si="0"/>
        <v>100</v>
      </c>
      <c r="I12" s="13">
        <v>575</v>
      </c>
      <c r="J12" s="13">
        <v>152</v>
      </c>
      <c r="L12" s="3"/>
      <c r="M12" s="3"/>
      <c r="N12" s="3"/>
      <c r="O12" s="3"/>
    </row>
    <row r="13" spans="1:15" ht="15" customHeight="1">
      <c r="A13" s="10" t="s">
        <v>7</v>
      </c>
      <c r="B13" s="14">
        <v>3547</v>
      </c>
      <c r="C13" s="14">
        <v>3385</v>
      </c>
      <c r="D13" s="14">
        <v>6932</v>
      </c>
      <c r="E13" s="14">
        <v>6932</v>
      </c>
      <c r="F13" s="14">
        <v>2650</v>
      </c>
      <c r="G13" s="19">
        <v>0</v>
      </c>
      <c r="H13" s="18">
        <f t="shared" si="0"/>
        <v>100</v>
      </c>
      <c r="I13" s="14">
        <v>548</v>
      </c>
      <c r="J13" s="14">
        <v>159</v>
      </c>
      <c r="L13" s="3"/>
      <c r="M13" s="3"/>
      <c r="N13" s="3"/>
      <c r="O13" s="3"/>
    </row>
    <row r="14" spans="1:15" ht="15" customHeight="1">
      <c r="A14" s="11" t="s">
        <v>8</v>
      </c>
      <c r="B14" s="13">
        <v>2423</v>
      </c>
      <c r="C14" s="13">
        <v>2300</v>
      </c>
      <c r="D14" s="13">
        <v>4723</v>
      </c>
      <c r="E14" s="13">
        <v>4723</v>
      </c>
      <c r="F14" s="13">
        <v>1706</v>
      </c>
      <c r="G14" s="17">
        <v>0</v>
      </c>
      <c r="H14" s="16">
        <f t="shared" si="0"/>
        <v>100</v>
      </c>
      <c r="I14" s="13">
        <v>328</v>
      </c>
      <c r="J14" s="13">
        <v>84</v>
      </c>
      <c r="L14" s="3"/>
      <c r="M14" s="3"/>
      <c r="N14" s="3"/>
      <c r="O14" s="3"/>
    </row>
    <row r="15" spans="1:15" ht="15" customHeight="1">
      <c r="A15" s="10" t="s">
        <v>9</v>
      </c>
      <c r="B15" s="14">
        <v>2396</v>
      </c>
      <c r="C15" s="14">
        <v>2336</v>
      </c>
      <c r="D15" s="14">
        <v>4732</v>
      </c>
      <c r="E15" s="14">
        <v>4732</v>
      </c>
      <c r="F15" s="14">
        <v>1768</v>
      </c>
      <c r="G15" s="19">
        <v>0</v>
      </c>
      <c r="H15" s="18">
        <f t="shared" si="0"/>
        <v>100</v>
      </c>
      <c r="I15" s="14">
        <v>316</v>
      </c>
      <c r="J15" s="14">
        <v>87</v>
      </c>
      <c r="L15" s="3"/>
      <c r="M15" s="3"/>
      <c r="N15" s="3"/>
      <c r="O15" s="3"/>
    </row>
    <row r="16" spans="1:15" ht="15" customHeight="1">
      <c r="A16" s="11" t="s">
        <v>10</v>
      </c>
      <c r="B16" s="13">
        <v>5408</v>
      </c>
      <c r="C16" s="13">
        <v>5533</v>
      </c>
      <c r="D16" s="13">
        <v>10941</v>
      </c>
      <c r="E16" s="13">
        <v>10941</v>
      </c>
      <c r="F16" s="13">
        <v>4249</v>
      </c>
      <c r="G16" s="17">
        <v>0</v>
      </c>
      <c r="H16" s="16">
        <f t="shared" si="0"/>
        <v>100</v>
      </c>
      <c r="I16" s="13">
        <v>778</v>
      </c>
      <c r="J16" s="13">
        <v>234</v>
      </c>
      <c r="L16" s="3"/>
      <c r="M16" s="3"/>
      <c r="N16" s="3"/>
      <c r="O16" s="3"/>
    </row>
    <row r="17" spans="1:15" ht="15" customHeight="1">
      <c r="A17" s="10" t="s">
        <v>11</v>
      </c>
      <c r="B17" s="14">
        <v>1478</v>
      </c>
      <c r="C17" s="14">
        <v>1473</v>
      </c>
      <c r="D17" s="14">
        <v>2951</v>
      </c>
      <c r="E17" s="14">
        <v>2951</v>
      </c>
      <c r="F17" s="14">
        <v>1176</v>
      </c>
      <c r="G17" s="19">
        <v>0</v>
      </c>
      <c r="H17" s="18">
        <f t="shared" si="0"/>
        <v>100</v>
      </c>
      <c r="I17" s="14">
        <v>239</v>
      </c>
      <c r="J17" s="14">
        <v>74</v>
      </c>
      <c r="L17" s="3"/>
      <c r="M17" s="3"/>
      <c r="N17" s="3"/>
      <c r="O17" s="3"/>
    </row>
    <row r="18" spans="1:15" ht="15" customHeight="1">
      <c r="A18" s="11" t="s">
        <v>12</v>
      </c>
      <c r="B18" s="13">
        <v>8381</v>
      </c>
      <c r="C18" s="13">
        <v>7892</v>
      </c>
      <c r="D18" s="13">
        <v>16273</v>
      </c>
      <c r="E18" s="13">
        <v>16273</v>
      </c>
      <c r="F18" s="13">
        <v>6749</v>
      </c>
      <c r="G18" s="20">
        <v>0</v>
      </c>
      <c r="H18" s="16">
        <f t="shared" si="0"/>
        <v>100</v>
      </c>
      <c r="I18" s="13">
        <v>1216</v>
      </c>
      <c r="J18" s="13">
        <v>440</v>
      </c>
      <c r="L18" s="3"/>
      <c r="M18" s="3"/>
      <c r="N18" s="3"/>
      <c r="O18" s="3"/>
    </row>
    <row r="19" spans="1:15" ht="15" customHeight="1">
      <c r="A19" s="10" t="s">
        <v>13</v>
      </c>
      <c r="B19" s="14">
        <v>941</v>
      </c>
      <c r="C19" s="14">
        <v>882</v>
      </c>
      <c r="D19" s="14">
        <v>1823</v>
      </c>
      <c r="E19" s="14">
        <v>1823</v>
      </c>
      <c r="F19" s="14">
        <v>664</v>
      </c>
      <c r="G19" s="19">
        <v>0</v>
      </c>
      <c r="H19" s="18">
        <f t="shared" si="0"/>
        <v>100</v>
      </c>
      <c r="I19" s="14">
        <v>160</v>
      </c>
      <c r="J19" s="14">
        <v>48</v>
      </c>
      <c r="L19" s="3"/>
      <c r="M19" s="3"/>
      <c r="N19" s="3"/>
      <c r="O19" s="3"/>
    </row>
    <row r="20" spans="1:15" ht="15" customHeight="1">
      <c r="A20" s="11" t="s">
        <v>14</v>
      </c>
      <c r="B20" s="13">
        <v>2745</v>
      </c>
      <c r="C20" s="13">
        <v>2795</v>
      </c>
      <c r="D20" s="13">
        <v>5540</v>
      </c>
      <c r="E20" s="13">
        <v>5540</v>
      </c>
      <c r="F20" s="13">
        <v>1995</v>
      </c>
      <c r="G20" s="17">
        <v>0</v>
      </c>
      <c r="H20" s="16">
        <f t="shared" si="0"/>
        <v>100</v>
      </c>
      <c r="I20" s="13">
        <v>380</v>
      </c>
      <c r="J20" s="13">
        <v>95</v>
      </c>
      <c r="L20" s="3"/>
      <c r="M20" s="3"/>
      <c r="N20" s="3"/>
      <c r="O20" s="3"/>
    </row>
    <row r="21" spans="1:15" ht="15" customHeight="1">
      <c r="A21" s="10" t="s">
        <v>15</v>
      </c>
      <c r="B21" s="14">
        <v>201</v>
      </c>
      <c r="C21" s="14">
        <v>189</v>
      </c>
      <c r="D21" s="14">
        <v>390</v>
      </c>
      <c r="E21" s="14">
        <v>390</v>
      </c>
      <c r="F21" s="14">
        <v>158</v>
      </c>
      <c r="G21" s="19">
        <v>0</v>
      </c>
      <c r="H21" s="18">
        <f t="shared" si="0"/>
        <v>100</v>
      </c>
      <c r="I21" s="14">
        <v>41</v>
      </c>
      <c r="J21" s="14">
        <v>14</v>
      </c>
      <c r="L21" s="3"/>
      <c r="M21" s="3"/>
      <c r="N21" s="3"/>
      <c r="O21" s="3"/>
    </row>
    <row r="22" spans="1:15" ht="15" customHeight="1">
      <c r="A22" s="11" t="s">
        <v>16</v>
      </c>
      <c r="B22" s="13">
        <v>1180</v>
      </c>
      <c r="C22" s="13">
        <v>1127</v>
      </c>
      <c r="D22" s="13">
        <v>2307</v>
      </c>
      <c r="E22" s="13">
        <v>2307</v>
      </c>
      <c r="F22" s="13">
        <v>898</v>
      </c>
      <c r="G22" s="17">
        <v>0</v>
      </c>
      <c r="H22" s="16">
        <f t="shared" si="0"/>
        <v>100</v>
      </c>
      <c r="I22" s="13">
        <v>184</v>
      </c>
      <c r="J22" s="13">
        <v>58</v>
      </c>
      <c r="L22" s="3"/>
      <c r="M22" s="3"/>
      <c r="N22" s="3"/>
      <c r="O22" s="3"/>
    </row>
    <row r="23" spans="1:15" ht="15" customHeight="1">
      <c r="A23" s="10" t="s">
        <v>17</v>
      </c>
      <c r="B23" s="14">
        <v>3374</v>
      </c>
      <c r="C23" s="14">
        <v>3354</v>
      </c>
      <c r="D23" s="14">
        <v>6728</v>
      </c>
      <c r="E23" s="14">
        <v>6728</v>
      </c>
      <c r="F23" s="14">
        <v>2456</v>
      </c>
      <c r="G23" s="19">
        <v>0</v>
      </c>
      <c r="H23" s="18">
        <f t="shared" si="0"/>
        <v>100</v>
      </c>
      <c r="I23" s="14">
        <v>566</v>
      </c>
      <c r="J23" s="14">
        <v>169</v>
      </c>
      <c r="L23" s="3"/>
      <c r="M23" s="3"/>
      <c r="N23" s="3"/>
      <c r="O23" s="3"/>
    </row>
    <row r="24" spans="1:15" ht="15" customHeight="1">
      <c r="A24" s="11" t="s">
        <v>18</v>
      </c>
      <c r="B24" s="13">
        <v>1935</v>
      </c>
      <c r="C24" s="13">
        <v>1831</v>
      </c>
      <c r="D24" s="13">
        <v>3766</v>
      </c>
      <c r="E24" s="13">
        <v>3766</v>
      </c>
      <c r="F24" s="13">
        <v>1414</v>
      </c>
      <c r="G24" s="16">
        <v>0</v>
      </c>
      <c r="H24" s="16">
        <f t="shared" si="0"/>
        <v>100</v>
      </c>
      <c r="I24" s="13">
        <v>298</v>
      </c>
      <c r="J24" s="13">
        <v>89</v>
      </c>
      <c r="L24" s="3"/>
      <c r="M24" s="3"/>
      <c r="N24" s="3"/>
      <c r="O24" s="3"/>
    </row>
    <row r="25" spans="1:15" ht="15" customHeight="1">
      <c r="A25" s="10" t="s">
        <v>19</v>
      </c>
      <c r="B25" s="14">
        <v>1260</v>
      </c>
      <c r="C25" s="14">
        <v>1151</v>
      </c>
      <c r="D25" s="14">
        <v>2411</v>
      </c>
      <c r="E25" s="14">
        <v>2411</v>
      </c>
      <c r="F25" s="14">
        <v>902</v>
      </c>
      <c r="G25" s="18">
        <v>0</v>
      </c>
      <c r="H25" s="18">
        <f t="shared" si="0"/>
        <v>100</v>
      </c>
      <c r="I25" s="14">
        <v>223</v>
      </c>
      <c r="J25" s="14">
        <v>71</v>
      </c>
      <c r="L25" s="3"/>
      <c r="M25" s="3"/>
      <c r="N25" s="3"/>
      <c r="O25" s="3"/>
    </row>
    <row r="26" spans="1:15" ht="15" customHeight="1">
      <c r="A26" s="12" t="s">
        <v>0</v>
      </c>
      <c r="B26" s="15">
        <f>SUM(B10:B25)</f>
        <v>45400</v>
      </c>
      <c r="C26" s="15">
        <f t="shared" ref="C26:D26" si="1">SUM(C10:C25)</f>
        <v>43992</v>
      </c>
      <c r="D26" s="15">
        <f t="shared" si="1"/>
        <v>89392</v>
      </c>
      <c r="E26" s="15">
        <f t="shared" ref="E26:J26" si="2">SUM(E10:E25)</f>
        <v>89392</v>
      </c>
      <c r="F26" s="15">
        <f t="shared" si="2"/>
        <v>33884</v>
      </c>
      <c r="G26" s="15">
        <f t="shared" ref="G26" si="3">SUM(G10:G25)</f>
        <v>0</v>
      </c>
      <c r="H26" s="23">
        <f>D26/E26*100</f>
        <v>100</v>
      </c>
      <c r="I26" s="15">
        <f t="shared" si="2"/>
        <v>6787</v>
      </c>
      <c r="J26" s="15">
        <f t="shared" si="2"/>
        <v>2016</v>
      </c>
      <c r="L26" s="3"/>
      <c r="M26" s="3"/>
      <c r="N26" s="3"/>
    </row>
    <row r="27" spans="1:15" ht="26.25" customHeight="1">
      <c r="A27" s="26" t="s">
        <v>35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6" spans="1:15" ht="19.5">
      <c r="A6" s="5" t="s">
        <v>29</v>
      </c>
      <c r="B6" s="6"/>
      <c r="C6" s="6"/>
      <c r="D6" s="6"/>
      <c r="E6" s="6"/>
      <c r="F6" s="6"/>
      <c r="I6" s="5" t="s">
        <v>30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30" t="s">
        <v>26</v>
      </c>
      <c r="B8" s="29" t="s">
        <v>2</v>
      </c>
      <c r="C8" s="29"/>
      <c r="D8" s="29"/>
      <c r="E8" s="29"/>
      <c r="F8" s="29"/>
      <c r="G8" s="29" t="s">
        <v>24</v>
      </c>
      <c r="H8" s="29"/>
      <c r="I8" s="27" t="s">
        <v>3</v>
      </c>
      <c r="J8" s="27" t="s">
        <v>4</v>
      </c>
      <c r="M8" s="3"/>
      <c r="N8" s="3"/>
      <c r="O8" s="3"/>
    </row>
    <row r="9" spans="1:15" ht="27" customHeight="1">
      <c r="A9" s="31"/>
      <c r="B9" s="8" t="s">
        <v>37</v>
      </c>
      <c r="C9" s="8" t="s">
        <v>38</v>
      </c>
      <c r="D9" s="8" t="s">
        <v>20</v>
      </c>
      <c r="E9" s="8" t="s">
        <v>21</v>
      </c>
      <c r="F9" s="22" t="s">
        <v>22</v>
      </c>
      <c r="G9" s="22" t="s">
        <v>23</v>
      </c>
      <c r="H9" s="8" t="s">
        <v>25</v>
      </c>
      <c r="I9" s="28"/>
      <c r="J9" s="28"/>
      <c r="M9" s="3"/>
      <c r="N9" s="3"/>
      <c r="O9" s="3"/>
    </row>
    <row r="10" spans="1:15" ht="15" customHeight="1">
      <c r="A10" s="11" t="s">
        <v>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4"/>
      <c r="L10" s="3"/>
      <c r="M10" s="3"/>
      <c r="N10" s="3"/>
      <c r="O10" s="3"/>
    </row>
    <row r="11" spans="1:15" ht="15" customHeight="1">
      <c r="A11" s="10" t="s">
        <v>5</v>
      </c>
      <c r="B11" s="14">
        <v>42</v>
      </c>
      <c r="C11" s="14">
        <v>42</v>
      </c>
      <c r="D11" s="14">
        <v>84</v>
      </c>
      <c r="E11" s="14">
        <v>84</v>
      </c>
      <c r="F11" s="14">
        <v>25</v>
      </c>
      <c r="G11" s="24">
        <v>0</v>
      </c>
      <c r="H11" s="24">
        <f>D11/E11*100</f>
        <v>100</v>
      </c>
      <c r="I11" s="14">
        <v>6</v>
      </c>
      <c r="J11" s="14">
        <v>0</v>
      </c>
      <c r="L11" s="3"/>
      <c r="M11" s="3"/>
      <c r="N11" s="3"/>
      <c r="O11" s="3"/>
    </row>
    <row r="12" spans="1:15" ht="15" customHeight="1">
      <c r="A12" s="11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25">
        <v>0</v>
      </c>
      <c r="H12" s="25">
        <v>0</v>
      </c>
      <c r="I12" s="13">
        <v>0</v>
      </c>
      <c r="J12" s="13">
        <v>0</v>
      </c>
      <c r="L12" s="3"/>
      <c r="M12" s="3"/>
      <c r="N12" s="3"/>
      <c r="O12" s="3"/>
    </row>
    <row r="13" spans="1:15" ht="15" customHeight="1">
      <c r="A13" s="10" t="s">
        <v>7</v>
      </c>
      <c r="B13" s="14">
        <v>239</v>
      </c>
      <c r="C13" s="14">
        <v>236</v>
      </c>
      <c r="D13" s="14">
        <v>475</v>
      </c>
      <c r="E13" s="14">
        <v>475</v>
      </c>
      <c r="F13" s="14">
        <v>158</v>
      </c>
      <c r="G13" s="24">
        <v>0</v>
      </c>
      <c r="H13" s="24">
        <f>D13/E13*100</f>
        <v>100</v>
      </c>
      <c r="I13" s="14">
        <v>18</v>
      </c>
      <c r="J13" s="14">
        <v>1</v>
      </c>
      <c r="L13" s="3"/>
      <c r="M13" s="3"/>
      <c r="N13" s="3"/>
      <c r="O13" s="3"/>
    </row>
    <row r="14" spans="1:15" ht="15" customHeight="1">
      <c r="A14" s="11" t="s">
        <v>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25">
        <v>0</v>
      </c>
      <c r="H14" s="25">
        <v>0</v>
      </c>
      <c r="I14" s="13">
        <v>0</v>
      </c>
      <c r="J14" s="13">
        <v>0</v>
      </c>
      <c r="L14" s="3"/>
      <c r="M14" s="3"/>
      <c r="N14" s="3"/>
      <c r="O14" s="3"/>
    </row>
    <row r="15" spans="1:15" ht="15" customHeight="1">
      <c r="A15" s="10" t="s">
        <v>9</v>
      </c>
      <c r="B15" s="14">
        <v>12</v>
      </c>
      <c r="C15" s="14">
        <v>18</v>
      </c>
      <c r="D15" s="14">
        <v>30</v>
      </c>
      <c r="E15" s="14">
        <v>30</v>
      </c>
      <c r="F15" s="14">
        <v>8</v>
      </c>
      <c r="G15" s="24">
        <v>0</v>
      </c>
      <c r="H15" s="24">
        <f>D15/E15*100</f>
        <v>100</v>
      </c>
      <c r="I15" s="14">
        <v>3</v>
      </c>
      <c r="J15" s="14">
        <v>0</v>
      </c>
      <c r="L15" s="3"/>
      <c r="M15" s="3"/>
      <c r="N15" s="3"/>
      <c r="O15" s="3"/>
    </row>
    <row r="16" spans="1:15" ht="15" customHeight="1">
      <c r="A16" s="11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5">
        <v>0</v>
      </c>
      <c r="H16" s="25">
        <v>0</v>
      </c>
      <c r="I16" s="13">
        <v>0</v>
      </c>
      <c r="J16" s="13">
        <v>0</v>
      </c>
      <c r="L16" s="3"/>
      <c r="M16" s="3"/>
      <c r="N16" s="3"/>
      <c r="O16" s="3"/>
    </row>
    <row r="17" spans="1:15" ht="15" customHeight="1">
      <c r="A17" s="10" t="s">
        <v>11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24">
        <v>0</v>
      </c>
      <c r="H17" s="24">
        <v>0</v>
      </c>
      <c r="I17" s="14">
        <v>0</v>
      </c>
      <c r="J17" s="14">
        <v>0</v>
      </c>
      <c r="L17" s="3"/>
      <c r="M17" s="3"/>
      <c r="N17" s="3"/>
      <c r="O17" s="3"/>
    </row>
    <row r="18" spans="1:15" ht="15" customHeight="1">
      <c r="A18" s="11" t="s">
        <v>12</v>
      </c>
      <c r="B18" s="13">
        <v>71</v>
      </c>
      <c r="C18" s="13">
        <v>82</v>
      </c>
      <c r="D18" s="13">
        <v>153</v>
      </c>
      <c r="E18" s="13">
        <v>153</v>
      </c>
      <c r="F18" s="13">
        <v>52</v>
      </c>
      <c r="G18" s="25">
        <v>0</v>
      </c>
      <c r="H18" s="25">
        <f>D18/E18*100</f>
        <v>100</v>
      </c>
      <c r="I18" s="13">
        <v>9</v>
      </c>
      <c r="J18" s="13">
        <v>0</v>
      </c>
      <c r="L18" s="3"/>
      <c r="M18" s="3"/>
      <c r="N18" s="3"/>
      <c r="O18" s="3"/>
    </row>
    <row r="19" spans="1:15" ht="15" customHeight="1">
      <c r="A19" s="10" t="s">
        <v>13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L19" s="3"/>
      <c r="M19" s="3"/>
      <c r="N19" s="3"/>
      <c r="O19" s="3"/>
    </row>
    <row r="20" spans="1:15" ht="15" customHeight="1">
      <c r="A20" s="11" t="s">
        <v>14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L20" s="3"/>
      <c r="M20" s="3"/>
      <c r="N20" s="3"/>
      <c r="O20" s="3"/>
    </row>
    <row r="21" spans="1:15" ht="15" customHeight="1">
      <c r="A21" s="10" t="s">
        <v>15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L21" s="3"/>
      <c r="M21" s="3"/>
      <c r="N21" s="3"/>
      <c r="O21" s="3"/>
    </row>
    <row r="22" spans="1:15" ht="15" customHeight="1">
      <c r="A22" s="11" t="s">
        <v>16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L22" s="3"/>
      <c r="M22" s="3"/>
      <c r="N22" s="3"/>
      <c r="O22" s="3"/>
    </row>
    <row r="23" spans="1:15" ht="15" customHeight="1">
      <c r="A23" s="10" t="s">
        <v>17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L23" s="3"/>
      <c r="M23" s="3"/>
      <c r="N23" s="3"/>
      <c r="O23" s="3"/>
    </row>
    <row r="24" spans="1:15" ht="15" customHeight="1">
      <c r="A24" s="11" t="s">
        <v>18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L24" s="3"/>
      <c r="M24" s="3"/>
      <c r="N24" s="3"/>
      <c r="O24" s="3"/>
    </row>
    <row r="25" spans="1:15" ht="15" customHeight="1">
      <c r="A25" s="10" t="s">
        <v>19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L25" s="3"/>
      <c r="M25" s="3"/>
      <c r="N25" s="3"/>
      <c r="O25" s="3"/>
    </row>
    <row r="26" spans="1:15" ht="15" customHeight="1">
      <c r="A26" s="12" t="s">
        <v>0</v>
      </c>
      <c r="B26" s="15">
        <f t="shared" ref="B26:J26" si="0">SUM(B10:B25)</f>
        <v>364</v>
      </c>
      <c r="C26" s="15">
        <f t="shared" si="0"/>
        <v>378</v>
      </c>
      <c r="D26" s="15">
        <f t="shared" si="0"/>
        <v>742</v>
      </c>
      <c r="E26" s="15">
        <f t="shared" si="0"/>
        <v>742</v>
      </c>
      <c r="F26" s="15">
        <f t="shared" si="0"/>
        <v>243</v>
      </c>
      <c r="G26" s="21">
        <v>0</v>
      </c>
      <c r="H26" s="21">
        <f>D26/E26*100</f>
        <v>100</v>
      </c>
      <c r="I26" s="15">
        <f t="shared" si="0"/>
        <v>36</v>
      </c>
      <c r="J26" s="15">
        <f t="shared" si="0"/>
        <v>1</v>
      </c>
      <c r="L26" s="3"/>
      <c r="M26" s="3"/>
      <c r="N26" s="3"/>
    </row>
    <row r="27" spans="1:15" ht="26.25" customHeight="1">
      <c r="A27" s="26" t="s">
        <v>34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AUTOMONO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2018-02-28T16:23:48Z</cp:lastPrinted>
  <dcterms:created xsi:type="dcterms:W3CDTF">2009-10-23T17:22:46Z</dcterms:created>
  <dcterms:modified xsi:type="dcterms:W3CDTF">2018-03-01T18:08:46Z</dcterms:modified>
</cp:coreProperties>
</file>