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330"/>
  </bookViews>
  <sheets>
    <sheet name="GLOBAL" sheetId="2" r:id="rId1"/>
    <sheet name="FEDERAL" sheetId="5" r:id="rId2"/>
    <sheet name="PARTICULAR" sheetId="6" r:id="rId3"/>
  </sheets>
  <definedNames>
    <definedName name="_xlnm.Print_Area" localSheetId="1">FEDERAL!$A$1:$K$35</definedName>
    <definedName name="_xlnm.Print_Area" localSheetId="0">GLOBAL!$A$1:$K$35</definedName>
    <definedName name="_xlnm.Print_Area" localSheetId="2">PARTICULAR!$A$1:$K$35</definedName>
  </definedNames>
  <calcPr calcId="162913"/>
</workbook>
</file>

<file path=xl/calcChain.xml><?xml version="1.0" encoding="utf-8"?>
<calcChain xmlns="http://schemas.openxmlformats.org/spreadsheetml/2006/main">
  <c r="H26" i="6" l="1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C26" i="6" l="1"/>
  <c r="D26" i="6"/>
  <c r="E26" i="6"/>
  <c r="F26" i="6"/>
  <c r="C26" i="5"/>
  <c r="D26" i="5"/>
  <c r="E26" i="5"/>
  <c r="F26" i="5"/>
  <c r="C26" i="2"/>
  <c r="D26" i="2"/>
  <c r="J26" i="6" l="1"/>
  <c r="I26" i="6"/>
  <c r="B26" i="6"/>
  <c r="J26" i="5"/>
  <c r="I26" i="5"/>
  <c r="B26" i="5"/>
  <c r="B26" i="2" l="1"/>
  <c r="E26" i="2"/>
  <c r="F26" i="2"/>
  <c r="I26" i="2"/>
  <c r="J26" i="2"/>
</calcChain>
</file>

<file path=xl/sharedStrings.xml><?xml version="1.0" encoding="utf-8"?>
<sst xmlns="http://schemas.openxmlformats.org/spreadsheetml/2006/main" count="96" uniqueCount="34">
  <si>
    <t>TOTAL</t>
  </si>
  <si>
    <t>ALUMNOS</t>
  </si>
  <si>
    <t>GRUPOS</t>
  </si>
  <si>
    <t>ESCUELAS</t>
  </si>
  <si>
    <t>EXISTENCIA</t>
  </si>
  <si>
    <t>PORCENTAJES</t>
  </si>
  <si>
    <t>APROBACIÓN</t>
  </si>
  <si>
    <t>APROBADOS</t>
  </si>
  <si>
    <t>REPROBADOS</t>
  </si>
  <si>
    <t>REPROBACIÓN</t>
  </si>
  <si>
    <t xml:space="preserve"> </t>
  </si>
  <si>
    <t>HOMBRES</t>
  </si>
  <si>
    <t>MUJERES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</si>
  <si>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RIMARIA</t>
    </r>
    <r>
      <rPr>
        <b/>
        <sz val="14"/>
        <rFont val="MS Sans Serif"/>
        <family val="2"/>
      </rPr>
      <t xml:space="preserve"> </t>
    </r>
    <r>
      <rPr>
        <b/>
        <sz val="14"/>
        <rFont val="MS Sans Serif"/>
        <family val="2"/>
      </rPr>
      <t>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</si>
  <si>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</si>
  <si>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</si>
  <si>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2017-2018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</si>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</sst>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C8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5" borderId="0" applyNumberFormat="0" applyBorder="0" applyAlignment="0" applyProtection="0"/>
    <xf numFmtId="0" fontId="17" fillId="17" borderId="4" applyNumberFormat="0" applyAlignment="0" applyProtection="0"/>
    <xf numFmtId="0" fontId="18" fillId="18" borderId="5" applyNumberFormat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21" fillId="8" borderId="4" applyNumberFormat="0" applyAlignment="0" applyProtection="0"/>
    <xf numFmtId="0" fontId="22" fillId="4" borderId="0" applyNumberFormat="0" applyBorder="0" applyAlignment="0" applyProtection="0"/>
    <xf numFmtId="0" fontId="23" fillId="23" borderId="0" applyNumberFormat="0" applyBorder="0" applyAlignment="0" applyProtection="0"/>
    <xf numFmtId="0" fontId="14" fillId="24" borderId="7" applyNumberFormat="0" applyFont="0" applyAlignment="0" applyProtection="0"/>
    <xf numFmtId="0" fontId="24" fillId="1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30" fillId="0" borderId="12" applyNumberFormat="0" applyFill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164" fontId="5" fillId="0" borderId="0" xfId="0" applyNumberFormat="1" applyFont="1"/>
    <xf numFmtId="0" fontId="9" fillId="2" borderId="2" xfId="0" applyFont="1" applyFill="1" applyBorder="1"/>
    <xf numFmtId="0" fontId="8" fillId="2" borderId="2" xfId="0" applyFont="1" applyFill="1" applyBorder="1"/>
    <xf numFmtId="0" fontId="9" fillId="0" borderId="0" xfId="0" applyFont="1"/>
    <xf numFmtId="0" fontId="7" fillId="0" borderId="0" xfId="0" applyFont="1"/>
    <xf numFmtId="0" fontId="7" fillId="0" borderId="0" xfId="0" applyFont="1"/>
    <xf numFmtId="41" fontId="9" fillId="2" borderId="2" xfId="0" applyNumberFormat="1" applyFont="1" applyFill="1" applyBorder="1"/>
    <xf numFmtId="41" fontId="8" fillId="2" borderId="2" xfId="0" applyNumberFormat="1" applyFont="1" applyFill="1" applyBorder="1"/>
    <xf numFmtId="43" fontId="9" fillId="2" borderId="2" xfId="0" applyNumberFormat="1" applyFont="1" applyFill="1" applyBorder="1"/>
    <xf numFmtId="43" fontId="9" fillId="2" borderId="2" xfId="1" applyNumberFormat="1" applyFont="1" applyFill="1" applyBorder="1"/>
    <xf numFmtId="43" fontId="9" fillId="2" borderId="2" xfId="1" applyNumberFormat="1" applyFont="1" applyFill="1" applyBorder="1" applyAlignment="1">
      <alignment horizontal="right"/>
    </xf>
    <xf numFmtId="165" fontId="8" fillId="2" borderId="2" xfId="0" applyNumberFormat="1" applyFont="1" applyFill="1" applyBorder="1"/>
    <xf numFmtId="3" fontId="11" fillId="25" borderId="2" xfId="0" applyNumberFormat="1" applyFont="1" applyFill="1" applyBorder="1" applyAlignment="1">
      <alignment horizontal="center" vertical="center"/>
    </xf>
    <xf numFmtId="0" fontId="9" fillId="25" borderId="2" xfId="0" applyFont="1" applyFill="1" applyBorder="1"/>
    <xf numFmtId="41" fontId="9" fillId="25" borderId="2" xfId="0" applyNumberFormat="1" applyFont="1" applyFill="1" applyBorder="1"/>
    <xf numFmtId="43" fontId="9" fillId="25" borderId="2" xfId="1" applyNumberFormat="1" applyFont="1" applyFill="1" applyBorder="1"/>
    <xf numFmtId="43" fontId="9" fillId="25" borderId="2" xfId="0" applyNumberFormat="1" applyFont="1" applyFill="1" applyBorder="1"/>
    <xf numFmtId="3" fontId="11" fillId="25" borderId="2" xfId="0" applyNumberFormat="1" applyFont="1" applyFill="1" applyBorder="1" applyAlignment="1">
      <alignment horizontal="center" vertical="center" wrapText="1"/>
    </xf>
    <xf numFmtId="3" fontId="11" fillId="25" borderId="2" xfId="0" applyNumberFormat="1" applyFont="1" applyFill="1" applyBorder="1" applyAlignment="1">
      <alignment horizontal="center" vertical="center" wrapText="1"/>
    </xf>
    <xf numFmtId="0" fontId="11" fillId="25" borderId="2" xfId="0" applyFont="1" applyFill="1" applyBorder="1" applyAlignment="1">
      <alignment horizontal="center" vertical="center" wrapText="1"/>
    </xf>
    <xf numFmtId="0" fontId="11" fillId="25" borderId="2" xfId="0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 wrapText="1"/>
    </xf>
    <xf numFmtId="0" fontId="11" fillId="25" borderId="3" xfId="0" applyFont="1" applyFill="1" applyBorder="1" applyAlignment="1">
      <alignment horizontal="center" vertical="center" wrapText="1"/>
    </xf>
  </cellXfs>
  <cellStyles count="50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Incorrecto 2" xfId="39"/>
    <cellStyle name="Millares" xfId="1" builtinId="3"/>
    <cellStyle name="Millares 2" xfId="2"/>
    <cellStyle name="Millares 2 2" xfId="3"/>
    <cellStyle name="Millares 3" xfId="4"/>
    <cellStyle name="Neutral 2" xfId="40"/>
    <cellStyle name="Normal" xfId="0" builtinId="0"/>
    <cellStyle name="Normal 2" xfId="5"/>
    <cellStyle name="Normal 2 2" xfId="6"/>
    <cellStyle name="Normal 3" xfId="7"/>
    <cellStyle name="Normal 4" xfId="8"/>
    <cellStyle name="Notas 2" xfId="41"/>
    <cellStyle name="Salida 2" xfId="42"/>
    <cellStyle name="Texto de advertencia 2" xfId="43"/>
    <cellStyle name="Texto explicativo 2" xfId="44"/>
    <cellStyle name="Título 1 2" xfId="46"/>
    <cellStyle name="Título 2 2" xfId="47"/>
    <cellStyle name="Título 3 2" xfId="48"/>
    <cellStyle name="Título 4" xfId="45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359833</xdr:colOff>
      <xdr:row>3</xdr:row>
      <xdr:rowOff>148166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0" y="0"/>
          <a:ext cx="7948083" cy="709083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7</xdr:col>
      <xdr:colOff>391584</xdr:colOff>
      <xdr:row>0</xdr:row>
      <xdr:rowOff>22489</xdr:rowOff>
    </xdr:from>
    <xdr:to>
      <xdr:col>10</xdr:col>
      <xdr:colOff>3969</xdr:colOff>
      <xdr:row>4</xdr:row>
      <xdr:rowOff>42333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79834" y="22489"/>
          <a:ext cx="2131218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539752</xdr:colOff>
      <xdr:row>29</xdr:row>
      <xdr:rowOff>21166</xdr:rowOff>
    </xdr:from>
    <xdr:to>
      <xdr:col>5</xdr:col>
      <xdr:colOff>571502</xdr:colOff>
      <xdr:row>33</xdr:row>
      <xdr:rowOff>149848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254502" y="5619749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539746</xdr:colOff>
      <xdr:row>29</xdr:row>
      <xdr:rowOff>21166</xdr:rowOff>
    </xdr:from>
    <xdr:to>
      <xdr:col>5</xdr:col>
      <xdr:colOff>571496</xdr:colOff>
      <xdr:row>33</xdr:row>
      <xdr:rowOff>149848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254496" y="5619749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391584</xdr:colOff>
      <xdr:row>0</xdr:row>
      <xdr:rowOff>22489</xdr:rowOff>
    </xdr:from>
    <xdr:to>
      <xdr:col>10</xdr:col>
      <xdr:colOff>3969</xdr:colOff>
      <xdr:row>4</xdr:row>
      <xdr:rowOff>42333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79834" y="22489"/>
          <a:ext cx="2131218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359833</xdr:colOff>
      <xdr:row>3</xdr:row>
      <xdr:rowOff>148166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7948083" cy="709083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550333</xdr:colOff>
      <xdr:row>29</xdr:row>
      <xdr:rowOff>21169</xdr:rowOff>
    </xdr:from>
    <xdr:to>
      <xdr:col>5</xdr:col>
      <xdr:colOff>582083</xdr:colOff>
      <xdr:row>33</xdr:row>
      <xdr:rowOff>149851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4265083" y="5619752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391584</xdr:colOff>
      <xdr:row>0</xdr:row>
      <xdr:rowOff>22489</xdr:rowOff>
    </xdr:from>
    <xdr:to>
      <xdr:col>10</xdr:col>
      <xdr:colOff>3969</xdr:colOff>
      <xdr:row>4</xdr:row>
      <xdr:rowOff>42333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79834" y="22489"/>
          <a:ext cx="2131218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359833</xdr:colOff>
      <xdr:row>3</xdr:row>
      <xdr:rowOff>148166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7948083" cy="709083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9" name="Rectángulo 8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3" t="s">
        <v>13</v>
      </c>
      <c r="B6" s="6"/>
      <c r="C6" s="12"/>
      <c r="D6" s="12"/>
      <c r="E6" s="6"/>
      <c r="F6" s="6"/>
      <c r="H6" s="14" t="s">
        <v>16</v>
      </c>
      <c r="I6" s="6"/>
    </row>
    <row r="7" spans="1:15" ht="19.5">
      <c r="A7" s="5"/>
      <c r="B7" s="6"/>
      <c r="C7" s="12"/>
      <c r="D7" s="12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30" t="s">
        <v>17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1" t="s">
        <v>11</v>
      </c>
      <c r="C9" s="21" t="s">
        <v>12</v>
      </c>
      <c r="D9" s="21" t="s">
        <v>4</v>
      </c>
      <c r="E9" s="21" t="s">
        <v>7</v>
      </c>
      <c r="F9" s="21" t="s">
        <v>8</v>
      </c>
      <c r="G9" s="26" t="s">
        <v>9</v>
      </c>
      <c r="H9" s="21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0" t="s">
        <v>18</v>
      </c>
      <c r="B10" s="15">
        <v>32892</v>
      </c>
      <c r="C10" s="15">
        <v>31768</v>
      </c>
      <c r="D10" s="15">
        <v>64660</v>
      </c>
      <c r="E10" s="15">
        <v>64345</v>
      </c>
      <c r="F10" s="15">
        <v>315</v>
      </c>
      <c r="G10" s="17">
        <f>(F10/D10)*100</f>
        <v>0.48716362511599137</v>
      </c>
      <c r="H10" s="17">
        <f>(E10/D10)*100</f>
        <v>99.512836374884003</v>
      </c>
      <c r="I10" s="15">
        <v>2679</v>
      </c>
      <c r="J10" s="15">
        <v>238</v>
      </c>
      <c r="K10" s="4"/>
      <c r="L10" s="3"/>
      <c r="M10" s="3"/>
      <c r="N10" s="3"/>
      <c r="O10" s="3"/>
    </row>
    <row r="11" spans="1:15" ht="15" customHeight="1">
      <c r="A11" s="22" t="s">
        <v>19</v>
      </c>
      <c r="B11" s="23">
        <v>18075</v>
      </c>
      <c r="C11" s="23">
        <v>17550</v>
      </c>
      <c r="D11" s="23">
        <v>35625</v>
      </c>
      <c r="E11" s="23">
        <v>35585</v>
      </c>
      <c r="F11" s="23">
        <v>40</v>
      </c>
      <c r="G11" s="24">
        <f t="shared" ref="G11:G26" si="0">(F11/D11)*100</f>
        <v>0.11228070175438595</v>
      </c>
      <c r="H11" s="25">
        <f t="shared" ref="H11:H26" si="1">(E11/D11)*100</f>
        <v>99.887719298245614</v>
      </c>
      <c r="I11" s="23">
        <v>1570</v>
      </c>
      <c r="J11" s="23">
        <v>147</v>
      </c>
      <c r="L11" s="3"/>
      <c r="M11" s="3"/>
      <c r="N11" s="3"/>
      <c r="O11" s="3"/>
    </row>
    <row r="12" spans="1:15" ht="15" customHeight="1">
      <c r="A12" s="10" t="s">
        <v>20</v>
      </c>
      <c r="B12" s="15">
        <v>15880</v>
      </c>
      <c r="C12" s="15">
        <v>15443</v>
      </c>
      <c r="D12" s="15">
        <v>31323</v>
      </c>
      <c r="E12" s="15">
        <v>31292</v>
      </c>
      <c r="F12" s="15">
        <v>31</v>
      </c>
      <c r="G12" s="18">
        <f t="shared" si="0"/>
        <v>9.8968808862497204E-2</v>
      </c>
      <c r="H12" s="17">
        <f t="shared" si="1"/>
        <v>99.901031191137506</v>
      </c>
      <c r="I12" s="15">
        <v>1471</v>
      </c>
      <c r="J12" s="15">
        <v>148</v>
      </c>
      <c r="L12" s="3"/>
      <c r="M12" s="3"/>
      <c r="N12" s="3"/>
      <c r="O12" s="3"/>
    </row>
    <row r="13" spans="1:15" ht="15" customHeight="1">
      <c r="A13" s="22" t="s">
        <v>21</v>
      </c>
      <c r="B13" s="23">
        <v>25077</v>
      </c>
      <c r="C13" s="23">
        <v>24804</v>
      </c>
      <c r="D13" s="23">
        <v>49881</v>
      </c>
      <c r="E13" s="23">
        <v>49651</v>
      </c>
      <c r="F13" s="23">
        <v>230</v>
      </c>
      <c r="G13" s="24">
        <f t="shared" si="0"/>
        <v>0.46109741184017966</v>
      </c>
      <c r="H13" s="25">
        <f t="shared" si="1"/>
        <v>99.538902588159814</v>
      </c>
      <c r="I13" s="23">
        <v>2169</v>
      </c>
      <c r="J13" s="23">
        <v>200</v>
      </c>
      <c r="L13" s="3"/>
      <c r="M13" s="3"/>
      <c r="N13" s="3"/>
      <c r="O13" s="3"/>
    </row>
    <row r="14" spans="1:15" ht="15" customHeight="1">
      <c r="A14" s="10" t="s">
        <v>22</v>
      </c>
      <c r="B14" s="15">
        <v>12790</v>
      </c>
      <c r="C14" s="15">
        <v>12957</v>
      </c>
      <c r="D14" s="15">
        <v>25747</v>
      </c>
      <c r="E14" s="15">
        <v>25657</v>
      </c>
      <c r="F14" s="15">
        <v>90</v>
      </c>
      <c r="G14" s="18">
        <f t="shared" si="0"/>
        <v>0.34955528799471786</v>
      </c>
      <c r="H14" s="17">
        <f t="shared" si="1"/>
        <v>99.650444712005282</v>
      </c>
      <c r="I14" s="15">
        <v>1082</v>
      </c>
      <c r="J14" s="15">
        <v>88</v>
      </c>
      <c r="L14" s="3"/>
      <c r="M14" s="3"/>
      <c r="N14" s="3"/>
      <c r="O14" s="3"/>
    </row>
    <row r="15" spans="1:15" ht="15" customHeight="1">
      <c r="A15" s="22" t="s">
        <v>23</v>
      </c>
      <c r="B15" s="23">
        <v>21361</v>
      </c>
      <c r="C15" s="23">
        <v>20997</v>
      </c>
      <c r="D15" s="23">
        <v>42358</v>
      </c>
      <c r="E15" s="23">
        <v>42203</v>
      </c>
      <c r="F15" s="23">
        <v>155</v>
      </c>
      <c r="G15" s="24">
        <f t="shared" si="0"/>
        <v>0.36592851409414984</v>
      </c>
      <c r="H15" s="25">
        <f t="shared" si="1"/>
        <v>99.634071485905849</v>
      </c>
      <c r="I15" s="23">
        <v>1880</v>
      </c>
      <c r="J15" s="23">
        <v>193</v>
      </c>
      <c r="L15" s="3"/>
      <c r="M15" s="3"/>
      <c r="N15" s="3"/>
      <c r="O15" s="3"/>
    </row>
    <row r="16" spans="1:15" ht="15" customHeight="1">
      <c r="A16" s="10" t="s">
        <v>24</v>
      </c>
      <c r="B16" s="15">
        <v>58717</v>
      </c>
      <c r="C16" s="15">
        <v>58117</v>
      </c>
      <c r="D16" s="15">
        <v>116834</v>
      </c>
      <c r="E16" s="15">
        <v>116148</v>
      </c>
      <c r="F16" s="15">
        <v>686</v>
      </c>
      <c r="G16" s="18">
        <f t="shared" si="0"/>
        <v>0.5871578478867453</v>
      </c>
      <c r="H16" s="17">
        <f t="shared" si="1"/>
        <v>99.412842152113257</v>
      </c>
      <c r="I16" s="15">
        <v>4980</v>
      </c>
      <c r="J16" s="15">
        <v>449</v>
      </c>
      <c r="L16" s="3"/>
      <c r="M16" s="3"/>
      <c r="N16" s="3"/>
      <c r="O16" s="3"/>
    </row>
    <row r="17" spans="1:15" ht="15" customHeight="1">
      <c r="A17" s="22" t="s">
        <v>25</v>
      </c>
      <c r="B17" s="23">
        <v>17649</v>
      </c>
      <c r="C17" s="23">
        <v>17206</v>
      </c>
      <c r="D17" s="23">
        <v>34855</v>
      </c>
      <c r="E17" s="23">
        <v>34678</v>
      </c>
      <c r="F17" s="23">
        <v>177</v>
      </c>
      <c r="G17" s="24">
        <f t="shared" si="0"/>
        <v>0.5078181035719409</v>
      </c>
      <c r="H17" s="25">
        <f t="shared" si="1"/>
        <v>99.49218189642805</v>
      </c>
      <c r="I17" s="23">
        <v>1456</v>
      </c>
      <c r="J17" s="23">
        <v>142</v>
      </c>
      <c r="L17" s="3"/>
      <c r="M17" s="3"/>
      <c r="N17" s="3"/>
      <c r="O17" s="3"/>
    </row>
    <row r="18" spans="1:15" ht="15" customHeight="1">
      <c r="A18" s="10" t="s">
        <v>26</v>
      </c>
      <c r="B18" s="15">
        <v>90030</v>
      </c>
      <c r="C18" s="15">
        <v>87209</v>
      </c>
      <c r="D18" s="15">
        <v>177239</v>
      </c>
      <c r="E18" s="15">
        <v>175932</v>
      </c>
      <c r="F18" s="15">
        <v>1307</v>
      </c>
      <c r="G18" s="19">
        <f t="shared" si="0"/>
        <v>0.73742235061132144</v>
      </c>
      <c r="H18" s="17">
        <f t="shared" si="1"/>
        <v>99.262577649388689</v>
      </c>
      <c r="I18" s="15">
        <v>6777</v>
      </c>
      <c r="J18" s="15">
        <v>588</v>
      </c>
      <c r="L18" s="3"/>
      <c r="M18" s="3"/>
      <c r="N18" s="3"/>
      <c r="O18" s="3"/>
    </row>
    <row r="19" spans="1:15" ht="15" customHeight="1">
      <c r="A19" s="22" t="s">
        <v>27</v>
      </c>
      <c r="B19" s="23">
        <v>10499</v>
      </c>
      <c r="C19" s="23">
        <v>10755</v>
      </c>
      <c r="D19" s="23">
        <v>21254</v>
      </c>
      <c r="E19" s="23">
        <v>21146</v>
      </c>
      <c r="F19" s="23">
        <v>108</v>
      </c>
      <c r="G19" s="24">
        <f t="shared" si="0"/>
        <v>0.50813964430224901</v>
      </c>
      <c r="H19" s="25">
        <f t="shared" si="1"/>
        <v>99.491860355697753</v>
      </c>
      <c r="I19" s="23">
        <v>839</v>
      </c>
      <c r="J19" s="23">
        <v>73</v>
      </c>
      <c r="L19" s="3"/>
      <c r="M19" s="3"/>
      <c r="N19" s="3"/>
      <c r="O19" s="3"/>
    </row>
    <row r="20" spans="1:15" ht="15" customHeight="1">
      <c r="A20" s="10" t="s">
        <v>28</v>
      </c>
      <c r="B20" s="15">
        <v>16461</v>
      </c>
      <c r="C20" s="15">
        <v>16167</v>
      </c>
      <c r="D20" s="15">
        <v>32628</v>
      </c>
      <c r="E20" s="15">
        <v>32518</v>
      </c>
      <c r="F20" s="15">
        <v>110</v>
      </c>
      <c r="G20" s="18">
        <f t="shared" si="0"/>
        <v>0.3371337501532426</v>
      </c>
      <c r="H20" s="17">
        <f t="shared" si="1"/>
        <v>99.662866249846758</v>
      </c>
      <c r="I20" s="15">
        <v>1459</v>
      </c>
      <c r="J20" s="15">
        <v>143</v>
      </c>
      <c r="L20" s="3"/>
      <c r="M20" s="3"/>
      <c r="N20" s="3"/>
      <c r="O20" s="3"/>
    </row>
    <row r="21" spans="1:15" ht="15" customHeight="1">
      <c r="A21" s="22" t="s">
        <v>29</v>
      </c>
      <c r="B21" s="23">
        <v>8252</v>
      </c>
      <c r="C21" s="23">
        <v>8041</v>
      </c>
      <c r="D21" s="23">
        <v>16293</v>
      </c>
      <c r="E21" s="23">
        <v>16254</v>
      </c>
      <c r="F21" s="23">
        <v>39</v>
      </c>
      <c r="G21" s="24">
        <f t="shared" si="0"/>
        <v>0.23936659915301051</v>
      </c>
      <c r="H21" s="25">
        <f t="shared" si="1"/>
        <v>99.760633400846984</v>
      </c>
      <c r="I21" s="23">
        <v>551</v>
      </c>
      <c r="J21" s="23">
        <v>47</v>
      </c>
      <c r="L21" s="3"/>
      <c r="M21" s="3"/>
      <c r="N21" s="3"/>
      <c r="O21" s="3"/>
    </row>
    <row r="22" spans="1:15" ht="15" customHeight="1">
      <c r="A22" s="10" t="s">
        <v>30</v>
      </c>
      <c r="B22" s="15">
        <v>19936</v>
      </c>
      <c r="C22" s="15">
        <v>19308</v>
      </c>
      <c r="D22" s="15">
        <v>39244</v>
      </c>
      <c r="E22" s="15">
        <v>39169</v>
      </c>
      <c r="F22" s="15">
        <v>75</v>
      </c>
      <c r="G22" s="18">
        <f t="shared" si="0"/>
        <v>0.19111201712363673</v>
      </c>
      <c r="H22" s="17">
        <f t="shared" si="1"/>
        <v>99.808887982876357</v>
      </c>
      <c r="I22" s="15">
        <v>1403</v>
      </c>
      <c r="J22" s="15">
        <v>110</v>
      </c>
      <c r="L22" s="3"/>
      <c r="M22" s="3"/>
      <c r="N22" s="3"/>
      <c r="O22" s="3"/>
    </row>
    <row r="23" spans="1:15" ht="15" customHeight="1">
      <c r="A23" s="22" t="s">
        <v>31</v>
      </c>
      <c r="B23" s="23">
        <v>32907</v>
      </c>
      <c r="C23" s="23">
        <v>32096</v>
      </c>
      <c r="D23" s="23">
        <v>65003</v>
      </c>
      <c r="E23" s="23">
        <v>64670</v>
      </c>
      <c r="F23" s="23">
        <v>333</v>
      </c>
      <c r="G23" s="24">
        <f t="shared" si="0"/>
        <v>0.51228404842853414</v>
      </c>
      <c r="H23" s="25">
        <f t="shared" si="1"/>
        <v>99.48771595157146</v>
      </c>
      <c r="I23" s="23">
        <v>2471</v>
      </c>
      <c r="J23" s="23">
        <v>222</v>
      </c>
      <c r="L23" s="3"/>
      <c r="M23" s="3"/>
      <c r="N23" s="3"/>
      <c r="O23" s="3"/>
    </row>
    <row r="24" spans="1:15" ht="15" customHeight="1">
      <c r="A24" s="10" t="s">
        <v>32</v>
      </c>
      <c r="B24" s="15">
        <v>19262</v>
      </c>
      <c r="C24" s="15">
        <v>18572</v>
      </c>
      <c r="D24" s="15">
        <v>37834</v>
      </c>
      <c r="E24" s="15">
        <v>37597</v>
      </c>
      <c r="F24" s="15">
        <v>237</v>
      </c>
      <c r="G24" s="17">
        <f t="shared" si="0"/>
        <v>0.62642067981180949</v>
      </c>
      <c r="H24" s="17">
        <f t="shared" si="1"/>
        <v>99.373579320188185</v>
      </c>
      <c r="I24" s="15">
        <v>1636</v>
      </c>
      <c r="J24" s="15">
        <v>154</v>
      </c>
      <c r="L24" s="3"/>
      <c r="M24" s="3"/>
      <c r="N24" s="3"/>
      <c r="O24" s="3"/>
    </row>
    <row r="25" spans="1:15" ht="15" customHeight="1">
      <c r="A25" s="22" t="s">
        <v>33</v>
      </c>
      <c r="B25" s="23">
        <v>21573</v>
      </c>
      <c r="C25" s="23">
        <v>20738</v>
      </c>
      <c r="D25" s="23">
        <v>42311</v>
      </c>
      <c r="E25" s="23">
        <v>42256</v>
      </c>
      <c r="F25" s="23">
        <v>55</v>
      </c>
      <c r="G25" s="25">
        <f t="shared" si="0"/>
        <v>0.12998983715818582</v>
      </c>
      <c r="H25" s="25">
        <f t="shared" si="1"/>
        <v>99.870010162841822</v>
      </c>
      <c r="I25" s="23">
        <v>1614</v>
      </c>
      <c r="J25" s="23">
        <v>134</v>
      </c>
      <c r="L25" s="3"/>
      <c r="M25" s="3"/>
      <c r="N25" s="3"/>
      <c r="O25" s="3"/>
    </row>
    <row r="26" spans="1:15" ht="15" customHeight="1">
      <c r="A26" s="11" t="s">
        <v>0</v>
      </c>
      <c r="B26" s="16">
        <f t="shared" ref="B26:J26" si="2">SUM(B10:B25)</f>
        <v>421361</v>
      </c>
      <c r="C26" s="16">
        <f t="shared" si="2"/>
        <v>411728</v>
      </c>
      <c r="D26" s="16">
        <f t="shared" si="2"/>
        <v>833089</v>
      </c>
      <c r="E26" s="16">
        <f t="shared" si="2"/>
        <v>829101</v>
      </c>
      <c r="F26" s="16">
        <f t="shared" si="2"/>
        <v>3988</v>
      </c>
      <c r="G26" s="20">
        <f t="shared" si="0"/>
        <v>0.47870035494406959</v>
      </c>
      <c r="H26" s="20">
        <f t="shared" si="1"/>
        <v>99.521299645055933</v>
      </c>
      <c r="I26" s="16">
        <f t="shared" si="2"/>
        <v>34037</v>
      </c>
      <c r="J26" s="16">
        <f t="shared" si="2"/>
        <v>3076</v>
      </c>
      <c r="L26" s="3"/>
      <c r="M26" s="3"/>
      <c r="N26" s="3"/>
    </row>
    <row r="27" spans="1:15">
      <c r="A27" s="8"/>
      <c r="B27" s="6"/>
      <c r="C27" s="12"/>
      <c r="D27" s="12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2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15</v>
      </c>
      <c r="B6" s="12"/>
      <c r="C6" s="12"/>
      <c r="D6" s="12"/>
      <c r="E6" s="12"/>
      <c r="F6" s="12"/>
      <c r="H6" s="14" t="s">
        <v>16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30" t="s">
        <v>17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1" t="s">
        <v>11</v>
      </c>
      <c r="C9" s="21" t="s">
        <v>12</v>
      </c>
      <c r="D9" s="21" t="s">
        <v>4</v>
      </c>
      <c r="E9" s="21" t="s">
        <v>7</v>
      </c>
      <c r="F9" s="21" t="s">
        <v>8</v>
      </c>
      <c r="G9" s="26" t="s">
        <v>9</v>
      </c>
      <c r="H9" s="21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0" t="s">
        <v>18</v>
      </c>
      <c r="B10" s="15">
        <v>24531</v>
      </c>
      <c r="C10" s="15">
        <v>23930</v>
      </c>
      <c r="D10" s="15">
        <v>48461</v>
      </c>
      <c r="E10" s="15">
        <v>48164</v>
      </c>
      <c r="F10" s="15">
        <v>297</v>
      </c>
      <c r="G10" s="17">
        <f>(F10/D10)*100</f>
        <v>0.61286395245661462</v>
      </c>
      <c r="H10" s="17">
        <f>(E10/D10)*100</f>
        <v>99.387136047543393</v>
      </c>
      <c r="I10" s="15">
        <v>1831</v>
      </c>
      <c r="J10" s="15">
        <v>147</v>
      </c>
      <c r="K10" s="4"/>
      <c r="L10" s="3"/>
      <c r="M10" s="3"/>
      <c r="N10" s="3"/>
      <c r="O10" s="3"/>
    </row>
    <row r="11" spans="1:15" ht="15" customHeight="1">
      <c r="A11" s="22" t="s">
        <v>19</v>
      </c>
      <c r="B11" s="23">
        <v>14496</v>
      </c>
      <c r="C11" s="23">
        <v>14012</v>
      </c>
      <c r="D11" s="23">
        <v>28508</v>
      </c>
      <c r="E11" s="23">
        <v>28479</v>
      </c>
      <c r="F11" s="23">
        <v>29</v>
      </c>
      <c r="G11" s="24">
        <f t="shared" ref="G11:G26" si="0">(F11/D11)*100</f>
        <v>0.1017258313455872</v>
      </c>
      <c r="H11" s="25">
        <f t="shared" ref="H11:H26" si="1">(E11/D11)*100</f>
        <v>99.89827416865441</v>
      </c>
      <c r="I11" s="23">
        <v>1219</v>
      </c>
      <c r="J11" s="23">
        <v>111</v>
      </c>
      <c r="L11" s="3"/>
      <c r="M11" s="3"/>
      <c r="N11" s="3"/>
      <c r="O11" s="3"/>
    </row>
    <row r="12" spans="1:15" ht="15" customHeight="1">
      <c r="A12" s="10" t="s">
        <v>20</v>
      </c>
      <c r="B12" s="15">
        <v>7311</v>
      </c>
      <c r="C12" s="15">
        <v>7149</v>
      </c>
      <c r="D12" s="15">
        <v>14460</v>
      </c>
      <c r="E12" s="15">
        <v>14433</v>
      </c>
      <c r="F12" s="15">
        <v>27</v>
      </c>
      <c r="G12" s="18">
        <f t="shared" si="0"/>
        <v>0.18672199170124482</v>
      </c>
      <c r="H12" s="17">
        <f t="shared" si="1"/>
        <v>99.813278008298752</v>
      </c>
      <c r="I12" s="15">
        <v>621</v>
      </c>
      <c r="J12" s="15">
        <v>57</v>
      </c>
      <c r="L12" s="3"/>
      <c r="M12" s="3"/>
      <c r="N12" s="3"/>
      <c r="O12" s="3"/>
    </row>
    <row r="13" spans="1:15" ht="15" customHeight="1">
      <c r="A13" s="22" t="s">
        <v>21</v>
      </c>
      <c r="B13" s="23">
        <v>18310</v>
      </c>
      <c r="C13" s="23">
        <v>18099</v>
      </c>
      <c r="D13" s="23">
        <v>36409</v>
      </c>
      <c r="E13" s="23">
        <v>36232</v>
      </c>
      <c r="F13" s="23">
        <v>177</v>
      </c>
      <c r="G13" s="24">
        <f t="shared" si="0"/>
        <v>0.48614353593891624</v>
      </c>
      <c r="H13" s="25">
        <f t="shared" si="1"/>
        <v>99.513856464061078</v>
      </c>
      <c r="I13" s="23">
        <v>1412</v>
      </c>
      <c r="J13" s="23">
        <v>109</v>
      </c>
      <c r="L13" s="3"/>
      <c r="M13" s="3"/>
      <c r="N13" s="3"/>
      <c r="O13" s="3"/>
    </row>
    <row r="14" spans="1:15" ht="15" customHeight="1">
      <c r="A14" s="10" t="s">
        <v>22</v>
      </c>
      <c r="B14" s="15">
        <v>7862</v>
      </c>
      <c r="C14" s="15">
        <v>7874</v>
      </c>
      <c r="D14" s="15">
        <v>15736</v>
      </c>
      <c r="E14" s="15">
        <v>15683</v>
      </c>
      <c r="F14" s="15">
        <v>53</v>
      </c>
      <c r="G14" s="18">
        <f t="shared" si="0"/>
        <v>0.33680732079308595</v>
      </c>
      <c r="H14" s="17">
        <f t="shared" si="1"/>
        <v>99.663192679206915</v>
      </c>
      <c r="I14" s="15">
        <v>565</v>
      </c>
      <c r="J14" s="15">
        <v>40</v>
      </c>
      <c r="L14" s="3"/>
      <c r="M14" s="3"/>
      <c r="N14" s="3"/>
      <c r="O14" s="3"/>
    </row>
    <row r="15" spans="1:15" ht="15" customHeight="1">
      <c r="A15" s="22" t="s">
        <v>23</v>
      </c>
      <c r="B15" s="23">
        <v>16535</v>
      </c>
      <c r="C15" s="23">
        <v>16354</v>
      </c>
      <c r="D15" s="23">
        <v>32889</v>
      </c>
      <c r="E15" s="23">
        <v>32760</v>
      </c>
      <c r="F15" s="23">
        <v>129</v>
      </c>
      <c r="G15" s="24">
        <f t="shared" si="0"/>
        <v>0.39222840463376807</v>
      </c>
      <c r="H15" s="25">
        <f t="shared" si="1"/>
        <v>99.607771595366231</v>
      </c>
      <c r="I15" s="23">
        <v>1398</v>
      </c>
      <c r="J15" s="23">
        <v>135</v>
      </c>
      <c r="L15" s="3"/>
      <c r="M15" s="3"/>
      <c r="N15" s="3"/>
      <c r="O15" s="3"/>
    </row>
    <row r="16" spans="1:15" ht="15" customHeight="1">
      <c r="A16" s="10" t="s">
        <v>24</v>
      </c>
      <c r="B16" s="15">
        <v>48020</v>
      </c>
      <c r="C16" s="15">
        <v>47132</v>
      </c>
      <c r="D16" s="15">
        <v>95152</v>
      </c>
      <c r="E16" s="15">
        <v>94520</v>
      </c>
      <c r="F16" s="15">
        <v>632</v>
      </c>
      <c r="G16" s="18">
        <f t="shared" si="0"/>
        <v>0.66420043719522448</v>
      </c>
      <c r="H16" s="17">
        <f t="shared" si="1"/>
        <v>99.335799562804766</v>
      </c>
      <c r="I16" s="15">
        <v>3760</v>
      </c>
      <c r="J16" s="15">
        <v>295</v>
      </c>
      <c r="L16" s="3"/>
      <c r="M16" s="3"/>
      <c r="N16" s="3"/>
      <c r="O16" s="3"/>
    </row>
    <row r="17" spans="1:15" ht="15" customHeight="1">
      <c r="A17" s="22" t="s">
        <v>25</v>
      </c>
      <c r="B17" s="23">
        <v>15132</v>
      </c>
      <c r="C17" s="23">
        <v>14759</v>
      </c>
      <c r="D17" s="23">
        <v>29891</v>
      </c>
      <c r="E17" s="23">
        <v>29748</v>
      </c>
      <c r="F17" s="23">
        <v>143</v>
      </c>
      <c r="G17" s="24">
        <f t="shared" si="0"/>
        <v>0.47840487103141416</v>
      </c>
      <c r="H17" s="25">
        <f t="shared" si="1"/>
        <v>99.521595128968585</v>
      </c>
      <c r="I17" s="23">
        <v>1146</v>
      </c>
      <c r="J17" s="23">
        <v>96</v>
      </c>
      <c r="L17" s="3"/>
      <c r="M17" s="3"/>
      <c r="N17" s="3"/>
      <c r="O17" s="3"/>
    </row>
    <row r="18" spans="1:15" ht="15" customHeight="1">
      <c r="A18" s="10" t="s">
        <v>26</v>
      </c>
      <c r="B18" s="15">
        <v>78734</v>
      </c>
      <c r="C18" s="15">
        <v>76463</v>
      </c>
      <c r="D18" s="15">
        <v>155197</v>
      </c>
      <c r="E18" s="15">
        <v>153934</v>
      </c>
      <c r="F18" s="15">
        <v>1263</v>
      </c>
      <c r="G18" s="19">
        <f t="shared" si="0"/>
        <v>0.8138043905487865</v>
      </c>
      <c r="H18" s="17">
        <f t="shared" si="1"/>
        <v>99.186195609451204</v>
      </c>
      <c r="I18" s="15">
        <v>5595</v>
      </c>
      <c r="J18" s="15">
        <v>421</v>
      </c>
      <c r="L18" s="3"/>
      <c r="M18" s="3"/>
      <c r="N18" s="3"/>
      <c r="O18" s="3"/>
    </row>
    <row r="19" spans="1:15" ht="15" customHeight="1">
      <c r="A19" s="22" t="s">
        <v>27</v>
      </c>
      <c r="B19" s="23">
        <v>9096</v>
      </c>
      <c r="C19" s="23">
        <v>9086</v>
      </c>
      <c r="D19" s="23">
        <v>18182</v>
      </c>
      <c r="E19" s="23">
        <v>18078</v>
      </c>
      <c r="F19" s="23">
        <v>104</v>
      </c>
      <c r="G19" s="24">
        <f t="shared" si="0"/>
        <v>0.57199428005719943</v>
      </c>
      <c r="H19" s="25">
        <f t="shared" si="1"/>
        <v>99.428005719942803</v>
      </c>
      <c r="I19" s="23">
        <v>653</v>
      </c>
      <c r="J19" s="23">
        <v>49</v>
      </c>
      <c r="L19" s="3"/>
      <c r="M19" s="3"/>
      <c r="N19" s="3"/>
      <c r="O19" s="3"/>
    </row>
    <row r="20" spans="1:15" ht="15" customHeight="1">
      <c r="A20" s="10" t="s">
        <v>28</v>
      </c>
      <c r="B20" s="15">
        <v>11089</v>
      </c>
      <c r="C20" s="15">
        <v>10577</v>
      </c>
      <c r="D20" s="15">
        <v>21666</v>
      </c>
      <c r="E20" s="15">
        <v>21574</v>
      </c>
      <c r="F20" s="15">
        <v>92</v>
      </c>
      <c r="G20" s="18">
        <f t="shared" si="0"/>
        <v>0.42462845010615713</v>
      </c>
      <c r="H20" s="17">
        <f t="shared" si="1"/>
        <v>99.575371549893845</v>
      </c>
      <c r="I20" s="15">
        <v>882</v>
      </c>
      <c r="J20" s="15">
        <v>77</v>
      </c>
      <c r="L20" s="3"/>
      <c r="M20" s="3"/>
      <c r="N20" s="3"/>
      <c r="O20" s="3"/>
    </row>
    <row r="21" spans="1:15" ht="15" customHeight="1">
      <c r="A21" s="22" t="s">
        <v>29</v>
      </c>
      <c r="B21" s="23">
        <v>7761</v>
      </c>
      <c r="C21" s="23">
        <v>7591</v>
      </c>
      <c r="D21" s="23">
        <v>15352</v>
      </c>
      <c r="E21" s="23">
        <v>15316</v>
      </c>
      <c r="F21" s="23">
        <v>36</v>
      </c>
      <c r="G21" s="24">
        <f t="shared" si="0"/>
        <v>0.23449713392391872</v>
      </c>
      <c r="H21" s="25">
        <f t="shared" si="1"/>
        <v>99.765502866076076</v>
      </c>
      <c r="I21" s="23">
        <v>476</v>
      </c>
      <c r="J21" s="23">
        <v>35</v>
      </c>
      <c r="L21" s="3"/>
      <c r="M21" s="3"/>
      <c r="N21" s="3"/>
      <c r="O21" s="3"/>
    </row>
    <row r="22" spans="1:15" ht="15" customHeight="1">
      <c r="A22" s="10" t="s">
        <v>30</v>
      </c>
      <c r="B22" s="15">
        <v>17952</v>
      </c>
      <c r="C22" s="15">
        <v>17356</v>
      </c>
      <c r="D22" s="15">
        <v>35308</v>
      </c>
      <c r="E22" s="15">
        <v>35239</v>
      </c>
      <c r="F22" s="15">
        <v>69</v>
      </c>
      <c r="G22" s="18">
        <f t="shared" si="0"/>
        <v>0.19542313356746346</v>
      </c>
      <c r="H22" s="17">
        <f t="shared" si="1"/>
        <v>99.804576866432541</v>
      </c>
      <c r="I22" s="15">
        <v>1165</v>
      </c>
      <c r="J22" s="15">
        <v>80</v>
      </c>
      <c r="L22" s="3"/>
      <c r="M22" s="3"/>
      <c r="N22" s="3"/>
      <c r="O22" s="3"/>
    </row>
    <row r="23" spans="1:15" ht="15" customHeight="1">
      <c r="A23" s="22" t="s">
        <v>31</v>
      </c>
      <c r="B23" s="23">
        <v>25099</v>
      </c>
      <c r="C23" s="23">
        <v>24323</v>
      </c>
      <c r="D23" s="23">
        <v>49422</v>
      </c>
      <c r="E23" s="23">
        <v>49177</v>
      </c>
      <c r="F23" s="23">
        <v>245</v>
      </c>
      <c r="G23" s="24">
        <f t="shared" si="0"/>
        <v>0.49573064627089153</v>
      </c>
      <c r="H23" s="25">
        <f t="shared" si="1"/>
        <v>99.504269353729114</v>
      </c>
      <c r="I23" s="23">
        <v>1610</v>
      </c>
      <c r="J23" s="23">
        <v>116</v>
      </c>
      <c r="L23" s="3"/>
      <c r="M23" s="3"/>
      <c r="N23" s="3"/>
      <c r="O23" s="3"/>
    </row>
    <row r="24" spans="1:15" ht="15" customHeight="1">
      <c r="A24" s="10" t="s">
        <v>32</v>
      </c>
      <c r="B24" s="15">
        <v>16202</v>
      </c>
      <c r="C24" s="15">
        <v>15610</v>
      </c>
      <c r="D24" s="15">
        <v>31812</v>
      </c>
      <c r="E24" s="15">
        <v>31641</v>
      </c>
      <c r="F24" s="15">
        <v>171</v>
      </c>
      <c r="G24" s="17">
        <f t="shared" si="0"/>
        <v>0.53753300641267454</v>
      </c>
      <c r="H24" s="17">
        <f t="shared" si="1"/>
        <v>99.462466993587327</v>
      </c>
      <c r="I24" s="15">
        <v>1283</v>
      </c>
      <c r="J24" s="15">
        <v>113</v>
      </c>
      <c r="L24" s="3"/>
      <c r="M24" s="3"/>
      <c r="N24" s="3"/>
      <c r="O24" s="3"/>
    </row>
    <row r="25" spans="1:15" ht="15" customHeight="1">
      <c r="A25" s="22" t="s">
        <v>33</v>
      </c>
      <c r="B25" s="23">
        <v>18417</v>
      </c>
      <c r="C25" s="23">
        <v>17899</v>
      </c>
      <c r="D25" s="23">
        <v>36316</v>
      </c>
      <c r="E25" s="23">
        <v>36267</v>
      </c>
      <c r="F25" s="23">
        <v>49</v>
      </c>
      <c r="G25" s="25">
        <f t="shared" si="0"/>
        <v>0.13492675404780261</v>
      </c>
      <c r="H25" s="25">
        <f t="shared" si="1"/>
        <v>99.865073245952203</v>
      </c>
      <c r="I25" s="23">
        <v>1225</v>
      </c>
      <c r="J25" s="23">
        <v>81</v>
      </c>
      <c r="L25" s="3"/>
      <c r="M25" s="3"/>
      <c r="N25" s="3"/>
      <c r="O25" s="3"/>
    </row>
    <row r="26" spans="1:15" ht="15" customHeight="1">
      <c r="A26" s="11" t="s">
        <v>0</v>
      </c>
      <c r="B26" s="16">
        <f t="shared" ref="B26:J26" si="2">SUM(B10:B25)</f>
        <v>336547</v>
      </c>
      <c r="C26" s="16">
        <f t="shared" si="2"/>
        <v>328214</v>
      </c>
      <c r="D26" s="16">
        <f t="shared" si="2"/>
        <v>664761</v>
      </c>
      <c r="E26" s="16">
        <f t="shared" si="2"/>
        <v>661245</v>
      </c>
      <c r="F26" s="16">
        <f t="shared" si="2"/>
        <v>3516</v>
      </c>
      <c r="G26" s="20">
        <f t="shared" si="0"/>
        <v>0.52891189465085953</v>
      </c>
      <c r="H26" s="20">
        <f t="shared" si="1"/>
        <v>99.471088105349139</v>
      </c>
      <c r="I26" s="16">
        <f t="shared" si="2"/>
        <v>24841</v>
      </c>
      <c r="J26" s="16">
        <f t="shared" si="2"/>
        <v>1962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14</v>
      </c>
      <c r="B6" s="12"/>
      <c r="C6" s="12"/>
      <c r="D6" s="12"/>
      <c r="E6" s="12"/>
      <c r="F6" s="12"/>
      <c r="H6" s="14" t="s">
        <v>16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30" t="s">
        <v>17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1" t="s">
        <v>11</v>
      </c>
      <c r="C9" s="21" t="s">
        <v>12</v>
      </c>
      <c r="D9" s="21" t="s">
        <v>4</v>
      </c>
      <c r="E9" s="21" t="s">
        <v>7</v>
      </c>
      <c r="F9" s="21" t="s">
        <v>8</v>
      </c>
      <c r="G9" s="26" t="s">
        <v>9</v>
      </c>
      <c r="H9" s="21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0" t="s">
        <v>18</v>
      </c>
      <c r="B10" s="15">
        <v>8361</v>
      </c>
      <c r="C10" s="15">
        <v>7838</v>
      </c>
      <c r="D10" s="15">
        <v>16199</v>
      </c>
      <c r="E10" s="15">
        <v>16181</v>
      </c>
      <c r="F10" s="15">
        <v>18</v>
      </c>
      <c r="G10" s="17">
        <f>(F10/D10)*100</f>
        <v>0.11111797024507684</v>
      </c>
      <c r="H10" s="17">
        <f>(E10/D10)*100</f>
        <v>99.888882029754924</v>
      </c>
      <c r="I10" s="15">
        <v>848</v>
      </c>
      <c r="J10" s="15">
        <v>91</v>
      </c>
      <c r="K10" s="4"/>
      <c r="L10" s="3"/>
      <c r="M10" s="3"/>
      <c r="N10" s="3"/>
      <c r="O10" s="3"/>
    </row>
    <row r="11" spans="1:15" ht="15" customHeight="1">
      <c r="A11" s="22" t="s">
        <v>19</v>
      </c>
      <c r="B11" s="23">
        <v>3579</v>
      </c>
      <c r="C11" s="23">
        <v>3538</v>
      </c>
      <c r="D11" s="23">
        <v>7117</v>
      </c>
      <c r="E11" s="23">
        <v>7106</v>
      </c>
      <c r="F11" s="23">
        <v>11</v>
      </c>
      <c r="G11" s="24">
        <f t="shared" ref="G11:G26" si="0">(F11/D11)*100</f>
        <v>0.15455950540958269</v>
      </c>
      <c r="H11" s="25">
        <f t="shared" ref="H11:H26" si="1">(E11/D11)*100</f>
        <v>99.84544049459042</v>
      </c>
      <c r="I11" s="23">
        <v>351</v>
      </c>
      <c r="J11" s="23">
        <v>36</v>
      </c>
      <c r="L11" s="3"/>
      <c r="M11" s="3"/>
      <c r="N11" s="3"/>
      <c r="O11" s="3"/>
    </row>
    <row r="12" spans="1:15" ht="15" customHeight="1">
      <c r="A12" s="10" t="s">
        <v>20</v>
      </c>
      <c r="B12" s="15">
        <v>8569</v>
      </c>
      <c r="C12" s="15">
        <v>8294</v>
      </c>
      <c r="D12" s="15">
        <v>16863</v>
      </c>
      <c r="E12" s="15">
        <v>16859</v>
      </c>
      <c r="F12" s="15">
        <v>4</v>
      </c>
      <c r="G12" s="18">
        <f t="shared" si="0"/>
        <v>2.3720571665777145E-2</v>
      </c>
      <c r="H12" s="17">
        <f t="shared" si="1"/>
        <v>99.976279428334223</v>
      </c>
      <c r="I12" s="15">
        <v>850</v>
      </c>
      <c r="J12" s="15">
        <v>91</v>
      </c>
      <c r="L12" s="3"/>
      <c r="M12" s="3"/>
      <c r="N12" s="3"/>
      <c r="O12" s="3"/>
    </row>
    <row r="13" spans="1:15" ht="15" customHeight="1">
      <c r="A13" s="22" t="s">
        <v>21</v>
      </c>
      <c r="B13" s="23">
        <v>6767</v>
      </c>
      <c r="C13" s="23">
        <v>6705</v>
      </c>
      <c r="D13" s="23">
        <v>13472</v>
      </c>
      <c r="E13" s="23">
        <v>13419</v>
      </c>
      <c r="F13" s="23">
        <v>53</v>
      </c>
      <c r="G13" s="24">
        <f t="shared" si="0"/>
        <v>0.39340855106888362</v>
      </c>
      <c r="H13" s="25">
        <f t="shared" si="1"/>
        <v>99.606591448931113</v>
      </c>
      <c r="I13" s="23">
        <v>757</v>
      </c>
      <c r="J13" s="23">
        <v>91</v>
      </c>
      <c r="L13" s="3"/>
      <c r="M13" s="3"/>
      <c r="N13" s="3"/>
      <c r="O13" s="3"/>
    </row>
    <row r="14" spans="1:15" ht="15" customHeight="1">
      <c r="A14" s="10" t="s">
        <v>22</v>
      </c>
      <c r="B14" s="15">
        <v>4928</v>
      </c>
      <c r="C14" s="15">
        <v>5083</v>
      </c>
      <c r="D14" s="15">
        <v>10011</v>
      </c>
      <c r="E14" s="15">
        <v>9974</v>
      </c>
      <c r="F14" s="15">
        <v>37</v>
      </c>
      <c r="G14" s="18">
        <f t="shared" si="0"/>
        <v>0.36959344720807108</v>
      </c>
      <c r="H14" s="17">
        <f t="shared" si="1"/>
        <v>99.630406552791925</v>
      </c>
      <c r="I14" s="15">
        <v>517</v>
      </c>
      <c r="J14" s="15">
        <v>48</v>
      </c>
      <c r="L14" s="3"/>
      <c r="M14" s="3"/>
      <c r="N14" s="3"/>
      <c r="O14" s="3"/>
    </row>
    <row r="15" spans="1:15" ht="15" customHeight="1">
      <c r="A15" s="22" t="s">
        <v>23</v>
      </c>
      <c r="B15" s="23">
        <v>4826</v>
      </c>
      <c r="C15" s="23">
        <v>4643</v>
      </c>
      <c r="D15" s="23">
        <v>9469</v>
      </c>
      <c r="E15" s="23">
        <v>9443</v>
      </c>
      <c r="F15" s="23">
        <v>26</v>
      </c>
      <c r="G15" s="24">
        <f t="shared" si="0"/>
        <v>0.27458020910338998</v>
      </c>
      <c r="H15" s="25">
        <f t="shared" si="1"/>
        <v>99.725419790896609</v>
      </c>
      <c r="I15" s="23">
        <v>482</v>
      </c>
      <c r="J15" s="23">
        <v>58</v>
      </c>
      <c r="L15" s="3"/>
      <c r="M15" s="3"/>
      <c r="N15" s="3"/>
      <c r="O15" s="3"/>
    </row>
    <row r="16" spans="1:15" ht="15" customHeight="1">
      <c r="A16" s="10" t="s">
        <v>24</v>
      </c>
      <c r="B16" s="15">
        <v>10697</v>
      </c>
      <c r="C16" s="15">
        <v>10985</v>
      </c>
      <c r="D16" s="15">
        <v>21682</v>
      </c>
      <c r="E16" s="15">
        <v>21628</v>
      </c>
      <c r="F16" s="15">
        <v>54</v>
      </c>
      <c r="G16" s="18">
        <f t="shared" si="0"/>
        <v>0.24905451526611935</v>
      </c>
      <c r="H16" s="17">
        <f t="shared" si="1"/>
        <v>99.750945484733876</v>
      </c>
      <c r="I16" s="15">
        <v>1220</v>
      </c>
      <c r="J16" s="15">
        <v>154</v>
      </c>
      <c r="L16" s="3"/>
      <c r="M16" s="3"/>
      <c r="N16" s="3"/>
      <c r="O16" s="3"/>
    </row>
    <row r="17" spans="1:15" ht="15" customHeight="1">
      <c r="A17" s="22" t="s">
        <v>25</v>
      </c>
      <c r="B17" s="23">
        <v>2517</v>
      </c>
      <c r="C17" s="23">
        <v>2447</v>
      </c>
      <c r="D17" s="23">
        <v>4964</v>
      </c>
      <c r="E17" s="23">
        <v>4930</v>
      </c>
      <c r="F17" s="23">
        <v>34</v>
      </c>
      <c r="G17" s="24">
        <f t="shared" si="0"/>
        <v>0.68493150684931503</v>
      </c>
      <c r="H17" s="25">
        <f t="shared" si="1"/>
        <v>99.315068493150676</v>
      </c>
      <c r="I17" s="23">
        <v>310</v>
      </c>
      <c r="J17" s="23">
        <v>46</v>
      </c>
      <c r="L17" s="3"/>
      <c r="M17" s="3"/>
      <c r="N17" s="3"/>
      <c r="O17" s="3"/>
    </row>
    <row r="18" spans="1:15" ht="15" customHeight="1">
      <c r="A18" s="10" t="s">
        <v>26</v>
      </c>
      <c r="B18" s="15">
        <v>11296</v>
      </c>
      <c r="C18" s="15">
        <v>10746</v>
      </c>
      <c r="D18" s="15">
        <v>22042</v>
      </c>
      <c r="E18" s="15">
        <v>21998</v>
      </c>
      <c r="F18" s="15">
        <v>44</v>
      </c>
      <c r="G18" s="18">
        <f t="shared" si="0"/>
        <v>0.19961890935486798</v>
      </c>
      <c r="H18" s="17">
        <f t="shared" si="1"/>
        <v>99.800381090645132</v>
      </c>
      <c r="I18" s="15">
        <v>1182</v>
      </c>
      <c r="J18" s="15">
        <v>167</v>
      </c>
      <c r="L18" s="3"/>
      <c r="M18" s="3"/>
      <c r="N18" s="3"/>
      <c r="O18" s="3"/>
    </row>
    <row r="19" spans="1:15" ht="15" customHeight="1">
      <c r="A19" s="22" t="s">
        <v>27</v>
      </c>
      <c r="B19" s="23">
        <v>1403</v>
      </c>
      <c r="C19" s="23">
        <v>1669</v>
      </c>
      <c r="D19" s="23">
        <v>3072</v>
      </c>
      <c r="E19" s="23">
        <v>3068</v>
      </c>
      <c r="F19" s="23">
        <v>4</v>
      </c>
      <c r="G19" s="24">
        <f t="shared" si="0"/>
        <v>0.13020833333333331</v>
      </c>
      <c r="H19" s="25">
        <f t="shared" si="1"/>
        <v>99.869791666666657</v>
      </c>
      <c r="I19" s="23">
        <v>186</v>
      </c>
      <c r="J19" s="23">
        <v>24</v>
      </c>
      <c r="L19" s="3"/>
      <c r="M19" s="3"/>
      <c r="N19" s="3"/>
      <c r="O19" s="3"/>
    </row>
    <row r="20" spans="1:15" ht="15" customHeight="1">
      <c r="A20" s="10" t="s">
        <v>28</v>
      </c>
      <c r="B20" s="15">
        <v>5372</v>
      </c>
      <c r="C20" s="15">
        <v>5590</v>
      </c>
      <c r="D20" s="15">
        <v>10962</v>
      </c>
      <c r="E20" s="15">
        <v>10944</v>
      </c>
      <c r="F20" s="15">
        <v>18</v>
      </c>
      <c r="G20" s="18">
        <f t="shared" si="0"/>
        <v>0.16420361247947454</v>
      </c>
      <c r="H20" s="17">
        <f t="shared" si="1"/>
        <v>99.835796387520531</v>
      </c>
      <c r="I20" s="15">
        <v>577</v>
      </c>
      <c r="J20" s="15">
        <v>66</v>
      </c>
      <c r="L20" s="3"/>
      <c r="M20" s="3"/>
      <c r="N20" s="3"/>
      <c r="O20" s="3"/>
    </row>
    <row r="21" spans="1:15" ht="15" customHeight="1">
      <c r="A21" s="22" t="s">
        <v>29</v>
      </c>
      <c r="B21" s="23">
        <v>491</v>
      </c>
      <c r="C21" s="23">
        <v>450</v>
      </c>
      <c r="D21" s="23">
        <v>941</v>
      </c>
      <c r="E21" s="23">
        <v>938</v>
      </c>
      <c r="F21" s="23">
        <v>3</v>
      </c>
      <c r="G21" s="24">
        <f t="shared" si="0"/>
        <v>0.3188097768331562</v>
      </c>
      <c r="H21" s="25">
        <f t="shared" si="1"/>
        <v>99.681190223166851</v>
      </c>
      <c r="I21" s="23">
        <v>75</v>
      </c>
      <c r="J21" s="23">
        <v>12</v>
      </c>
      <c r="L21" s="3"/>
      <c r="M21" s="3"/>
      <c r="N21" s="3"/>
      <c r="O21" s="3"/>
    </row>
    <row r="22" spans="1:15" ht="15" customHeight="1">
      <c r="A22" s="10" t="s">
        <v>30</v>
      </c>
      <c r="B22" s="15">
        <v>1984</v>
      </c>
      <c r="C22" s="15">
        <v>1952</v>
      </c>
      <c r="D22" s="15">
        <v>3936</v>
      </c>
      <c r="E22" s="15">
        <v>3930</v>
      </c>
      <c r="F22" s="15">
        <v>6</v>
      </c>
      <c r="G22" s="18">
        <f t="shared" si="0"/>
        <v>0.1524390243902439</v>
      </c>
      <c r="H22" s="17">
        <f t="shared" si="1"/>
        <v>99.847560975609767</v>
      </c>
      <c r="I22" s="15">
        <v>238</v>
      </c>
      <c r="J22" s="15">
        <v>30</v>
      </c>
      <c r="L22" s="3"/>
      <c r="M22" s="3"/>
      <c r="N22" s="3"/>
      <c r="O22" s="3"/>
    </row>
    <row r="23" spans="1:15" ht="15" customHeight="1">
      <c r="A23" s="22" t="s">
        <v>31</v>
      </c>
      <c r="B23" s="23">
        <v>7808</v>
      </c>
      <c r="C23" s="23">
        <v>7773</v>
      </c>
      <c r="D23" s="23">
        <v>15581</v>
      </c>
      <c r="E23" s="23">
        <v>15493</v>
      </c>
      <c r="F23" s="23">
        <v>88</v>
      </c>
      <c r="G23" s="24">
        <f t="shared" si="0"/>
        <v>0.56479044990693794</v>
      </c>
      <c r="H23" s="25">
        <f t="shared" si="1"/>
        <v>99.435209550093063</v>
      </c>
      <c r="I23" s="23">
        <v>861</v>
      </c>
      <c r="J23" s="23">
        <v>106</v>
      </c>
      <c r="L23" s="3"/>
      <c r="M23" s="3"/>
      <c r="N23" s="3"/>
      <c r="O23" s="3"/>
    </row>
    <row r="24" spans="1:15" ht="15" customHeight="1">
      <c r="A24" s="10" t="s">
        <v>32</v>
      </c>
      <c r="B24" s="15">
        <v>3060</v>
      </c>
      <c r="C24" s="15">
        <v>2962</v>
      </c>
      <c r="D24" s="15">
        <v>6022</v>
      </c>
      <c r="E24" s="15">
        <v>5956</v>
      </c>
      <c r="F24" s="15">
        <v>66</v>
      </c>
      <c r="G24" s="18">
        <f t="shared" si="0"/>
        <v>1.0959814015277316</v>
      </c>
      <c r="H24" s="17">
        <f t="shared" si="1"/>
        <v>98.904018598472263</v>
      </c>
      <c r="I24" s="15">
        <v>353</v>
      </c>
      <c r="J24" s="15">
        <v>41</v>
      </c>
      <c r="L24" s="3"/>
      <c r="M24" s="3"/>
      <c r="N24" s="3"/>
      <c r="O24" s="3"/>
    </row>
    <row r="25" spans="1:15" ht="15" customHeight="1">
      <c r="A25" s="22" t="s">
        <v>33</v>
      </c>
      <c r="B25" s="23">
        <v>3156</v>
      </c>
      <c r="C25" s="23">
        <v>2839</v>
      </c>
      <c r="D25" s="23">
        <v>5995</v>
      </c>
      <c r="E25" s="23">
        <v>5989</v>
      </c>
      <c r="F25" s="23">
        <v>6</v>
      </c>
      <c r="G25" s="25">
        <f t="shared" si="0"/>
        <v>0.1000834028356964</v>
      </c>
      <c r="H25" s="25">
        <f t="shared" si="1"/>
        <v>99.899916597164307</v>
      </c>
      <c r="I25" s="23">
        <v>389</v>
      </c>
      <c r="J25" s="23">
        <v>53</v>
      </c>
      <c r="L25" s="3"/>
      <c r="M25" s="3"/>
      <c r="N25" s="3"/>
      <c r="O25" s="3"/>
    </row>
    <row r="26" spans="1:15" ht="15" customHeight="1">
      <c r="A26" s="11" t="s">
        <v>0</v>
      </c>
      <c r="B26" s="16">
        <f t="shared" ref="B26:J26" si="2">SUM(B10:B25)</f>
        <v>84814</v>
      </c>
      <c r="C26" s="16">
        <f t="shared" si="2"/>
        <v>83514</v>
      </c>
      <c r="D26" s="16">
        <f t="shared" si="2"/>
        <v>168328</v>
      </c>
      <c r="E26" s="16">
        <f t="shared" si="2"/>
        <v>167856</v>
      </c>
      <c r="F26" s="16">
        <f t="shared" si="2"/>
        <v>472</v>
      </c>
      <c r="G26" s="20">
        <f t="shared" si="0"/>
        <v>0.28040492372035547</v>
      </c>
      <c r="H26" s="20">
        <f t="shared" si="1"/>
        <v>99.719595076279646</v>
      </c>
      <c r="I26" s="16">
        <f t="shared" si="2"/>
        <v>9196</v>
      </c>
      <c r="J26" s="16">
        <f t="shared" si="2"/>
        <v>1114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2018-12-11T23:12:36Z</cp:lastPrinted>
  <dcterms:created xsi:type="dcterms:W3CDTF">2009-10-23T17:22:46Z</dcterms:created>
  <dcterms:modified xsi:type="dcterms:W3CDTF">2018-12-13T21:14:42Z</dcterms:modified>
</cp:coreProperties>
</file>