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ben\Desktop\Publicación f911\Finales\fin\"/>
    </mc:Choice>
  </mc:AlternateContent>
  <bookViews>
    <workbookView xWindow="0" yWindow="0" windowWidth="28800" windowHeight="11730"/>
  </bookViews>
  <sheets>
    <sheet name="GLOBAL" sheetId="2" r:id="rId1"/>
    <sheet name="FEDERAL" sheetId="5" r:id="rId2"/>
    <sheet name="PARTICULAR" sheetId="6" r:id="rId3"/>
    <sheet name="AUTÓNOMO" sheetId="7" r:id="rId4"/>
  </sheets>
  <calcPr calcId="162913"/>
</workbook>
</file>

<file path=xl/calcChain.xml><?xml version="1.0" encoding="utf-8"?>
<calcChain xmlns="http://schemas.openxmlformats.org/spreadsheetml/2006/main">
  <c r="J26" i="7" l="1"/>
  <c r="I26" i="7"/>
  <c r="H26" i="7"/>
  <c r="G26" i="7"/>
  <c r="F26" i="7"/>
  <c r="E26" i="7"/>
  <c r="D26" i="7"/>
  <c r="C26" i="7"/>
  <c r="B26" i="7"/>
  <c r="J26" i="6"/>
  <c r="I26" i="6"/>
  <c r="H26" i="6"/>
  <c r="G26" i="6"/>
  <c r="F26" i="6"/>
  <c r="E26" i="6"/>
  <c r="D26" i="6"/>
  <c r="C26" i="6"/>
  <c r="B26" i="6"/>
  <c r="J26" i="5"/>
  <c r="I26" i="5"/>
  <c r="H26" i="5"/>
  <c r="G26" i="5"/>
  <c r="F26" i="5"/>
  <c r="E26" i="5"/>
  <c r="D26" i="5"/>
  <c r="C26" i="5"/>
  <c r="B26" i="5"/>
  <c r="C26" i="2"/>
  <c r="D26" i="2"/>
  <c r="E26" i="2"/>
  <c r="F26" i="2"/>
  <c r="G26" i="2"/>
  <c r="H26" i="2"/>
  <c r="I26" i="2"/>
  <c r="J26" i="2"/>
  <c r="B26" i="2"/>
</calcChain>
</file>

<file path=xl/sharedStrings.xml><?xml version="1.0" encoding="utf-8"?>
<sst xmlns="http://schemas.openxmlformats.org/spreadsheetml/2006/main" count="124" uniqueCount="34">
  <si>
    <t>TOTAL</t>
  </si>
  <si>
    <t>ALUMNOS</t>
  </si>
  <si>
    <t>GRUPOS</t>
  </si>
  <si>
    <t>ESCUELAS</t>
  </si>
  <si>
    <t>EXISTENCIA</t>
  </si>
  <si>
    <t>APROBACIÓN</t>
  </si>
  <si>
    <t>APROBADOS</t>
  </si>
  <si>
    <t>REPROBADOS</t>
  </si>
  <si>
    <t>REPROBACIÓN</t>
  </si>
  <si>
    <t>HOMBRES</t>
  </si>
  <si>
    <t>MUJERES</t>
  </si>
  <si>
    <r>
      <t>E</t>
    </r>
    <r>
      <rPr>
        <b/>
        <sz val="10"/>
        <rFont val="MS Sans Serif"/>
        <family val="2"/>
      </rPr>
      <t>DUCACIÓN</t>
    </r>
    <r>
      <rPr>
        <b/>
        <sz val="14"/>
        <rFont val="MS Sans Serif"/>
        <family val="2"/>
      </rPr>
      <t xml:space="preserve"> S</t>
    </r>
    <r>
      <rPr>
        <b/>
        <sz val="10"/>
        <rFont val="MS Sans Serif"/>
        <family val="2"/>
      </rPr>
      <t xml:space="preserve">ECUNDARIA </t>
    </r>
    <r>
      <rPr>
        <b/>
        <sz val="14"/>
        <rFont val="MS Sans Serif"/>
        <family val="2"/>
      </rPr>
      <t>S</t>
    </r>
    <r>
      <rPr>
        <b/>
        <sz val="10"/>
        <rFont val="MS Sans Serif"/>
        <family val="2"/>
      </rPr>
      <t>OSTENIMIENTO</t>
    </r>
    <r>
      <rPr>
        <b/>
        <sz val="14"/>
        <rFont val="MS Sans Serif"/>
        <family val="2"/>
      </rPr>
      <t xml:space="preserve"> F</t>
    </r>
    <r>
      <rPr>
        <b/>
        <sz val="10"/>
        <rFont val="MS Sans Serif"/>
        <family val="2"/>
      </rPr>
      <t>EDERAL</t>
    </r>
  </si>
  <si>
    <r>
      <t>E</t>
    </r>
    <r>
      <rPr>
        <b/>
        <sz val="10"/>
        <rFont val="MS Sans Serif"/>
        <family val="2"/>
      </rPr>
      <t>DUCACIÓN</t>
    </r>
    <r>
      <rPr>
        <b/>
        <sz val="14"/>
        <rFont val="MS Sans Serif"/>
        <family val="2"/>
      </rPr>
      <t xml:space="preserve"> S</t>
    </r>
    <r>
      <rPr>
        <b/>
        <sz val="10"/>
        <rFont val="MS Sans Serif"/>
        <family val="2"/>
      </rPr>
      <t xml:space="preserve">ECUNDARIA </t>
    </r>
    <r>
      <rPr>
        <b/>
        <sz val="14"/>
        <rFont val="MS Sans Serif"/>
        <family val="2"/>
      </rPr>
      <t>S</t>
    </r>
    <r>
      <rPr>
        <b/>
        <sz val="10"/>
        <rFont val="MS Sans Serif"/>
        <family val="2"/>
      </rPr>
      <t>OSTENIMIENTO</t>
    </r>
    <r>
      <rPr>
        <b/>
        <sz val="14"/>
        <rFont val="MS Sans Serif"/>
        <family val="2"/>
      </rPr>
      <t xml:space="preserve"> P</t>
    </r>
    <r>
      <rPr>
        <b/>
        <sz val="10"/>
        <rFont val="MS Sans Serif"/>
        <family val="2"/>
      </rPr>
      <t>ARTICULAR</t>
    </r>
  </si>
  <si>
    <r>
      <t>E</t>
    </r>
    <r>
      <rPr>
        <b/>
        <sz val="10"/>
        <rFont val="MS Sans Serif"/>
        <family val="2"/>
      </rPr>
      <t>DUCACIÓN</t>
    </r>
    <r>
      <rPr>
        <b/>
        <sz val="14"/>
        <rFont val="MS Sans Serif"/>
        <family val="2"/>
      </rPr>
      <t xml:space="preserve"> S</t>
    </r>
    <r>
      <rPr>
        <b/>
        <sz val="10"/>
        <rFont val="MS Sans Serif"/>
        <family val="2"/>
      </rPr>
      <t xml:space="preserve">ECUNDARIA </t>
    </r>
    <r>
      <rPr>
        <b/>
        <sz val="14"/>
        <rFont val="MS Sans Serif"/>
        <family val="2"/>
      </rPr>
      <t>S</t>
    </r>
    <r>
      <rPr>
        <b/>
        <sz val="10"/>
        <rFont val="MS Sans Serif"/>
        <family val="2"/>
      </rPr>
      <t>OSTENIMIENTO</t>
    </r>
    <r>
      <rPr>
        <b/>
        <sz val="14"/>
        <rFont val="MS Sans Serif"/>
        <family val="2"/>
      </rPr>
      <t xml:space="preserve"> A</t>
    </r>
    <r>
      <rPr>
        <b/>
        <sz val="10"/>
        <rFont val="MS Sans Serif"/>
        <family val="2"/>
      </rPr>
      <t>UTÓNOMO</t>
    </r>
  </si>
  <si>
    <t>ALCALDÍA</t>
  </si>
  <si>
    <t xml:space="preserve">ÁLVARO OBREGÓN                                                                  </t>
  </si>
  <si>
    <t xml:space="preserve">AZCAPOTZALCO                                                                    </t>
  </si>
  <si>
    <t xml:space="preserve">BENITO JUÁREZ                                                                   </t>
  </si>
  <si>
    <t xml:space="preserve">COYOACÁN                                                                        </t>
  </si>
  <si>
    <t xml:space="preserve">CUAJIMALPA DE MORELOS                                                           </t>
  </si>
  <si>
    <t xml:space="preserve">CUAUHTÉMOC                                                                      </t>
  </si>
  <si>
    <t xml:space="preserve">GUSTAVO A. MADERO                                                               </t>
  </si>
  <si>
    <t xml:space="preserve">IZTACALCO                                                                       </t>
  </si>
  <si>
    <t xml:space="preserve">IZTAPALAPA                                                                      </t>
  </si>
  <si>
    <t xml:space="preserve">LA MAGDALENA CONTRERAS                                                          </t>
  </si>
  <si>
    <t xml:space="preserve">MIGUEL HIDALGO                                                                  </t>
  </si>
  <si>
    <t xml:space="preserve">MILPA ALTA                                                                      </t>
  </si>
  <si>
    <t xml:space="preserve">TLÁHUAC                                                                         </t>
  </si>
  <si>
    <t xml:space="preserve">TLALPAN                                                                         </t>
  </si>
  <si>
    <t xml:space="preserve">VENUSTIANO CARRANZA                                                             </t>
  </si>
  <si>
    <t xml:space="preserve">XOCHIMILCO                                                                      </t>
  </si>
  <si>
    <t>PORCENTAJES</t>
  </si>
  <si>
    <r>
      <t>E</t>
    </r>
    <r>
      <rPr>
        <b/>
        <sz val="10"/>
        <rFont val="Montserrat"/>
      </rPr>
      <t>DUCACIÓN</t>
    </r>
    <r>
      <rPr>
        <b/>
        <sz val="14"/>
        <rFont val="Montserrat"/>
      </rPr>
      <t xml:space="preserve"> S</t>
    </r>
    <r>
      <rPr>
        <b/>
        <sz val="10"/>
        <rFont val="Montserrat"/>
      </rPr>
      <t>ECUNDARIA</t>
    </r>
    <r>
      <rPr>
        <b/>
        <sz val="14"/>
        <rFont val="Montserrat"/>
      </rPr>
      <t xml:space="preserve"> G</t>
    </r>
    <r>
      <rPr>
        <b/>
        <sz val="10"/>
        <rFont val="Montserrat"/>
      </rPr>
      <t>LOBAL</t>
    </r>
  </si>
  <si>
    <r>
      <t xml:space="preserve">         F</t>
    </r>
    <r>
      <rPr>
        <b/>
        <sz val="10"/>
        <rFont val="Montserrat"/>
      </rPr>
      <t>IN DE</t>
    </r>
    <r>
      <rPr>
        <b/>
        <sz val="14"/>
        <rFont val="Montserrat"/>
      </rPr>
      <t xml:space="preserve"> C</t>
    </r>
    <r>
      <rPr>
        <b/>
        <sz val="10"/>
        <rFont val="Montserrat"/>
      </rPr>
      <t xml:space="preserve">URSOS </t>
    </r>
    <r>
      <rPr>
        <b/>
        <sz val="14"/>
        <rFont val="Montserrat"/>
      </rPr>
      <t>2018-2019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</si>
</sst>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0.0"/>
  </numFmts>
  <fonts count="34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EurekaSans-MediumCaps"/>
      <family val="2"/>
    </font>
    <font>
      <sz val="6"/>
      <color indexed="63"/>
      <name val="EurekaSans-MediumCaps"/>
      <family val="2"/>
    </font>
    <font>
      <b/>
      <sz val="14"/>
      <name val="MS Sans Serif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6"/>
      <color indexed="63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4"/>
      <name val="Montserrat"/>
    </font>
    <font>
      <b/>
      <sz val="10"/>
      <name val="Montserrat"/>
    </font>
    <font>
      <sz val="10"/>
      <name val="Montserrat"/>
    </font>
    <font>
      <sz val="6"/>
      <color indexed="63"/>
      <name val="Montserrat"/>
    </font>
    <font>
      <b/>
      <sz val="10"/>
      <color theme="0"/>
      <name val="Montserrat"/>
    </font>
  </fonts>
  <fills count="28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BC955C"/>
        <bgColor indexed="64"/>
      </patternFill>
    </fill>
    <fill>
      <patternFill patternType="solid">
        <fgColor rgb="FF10312B"/>
        <bgColor indexed="64"/>
      </patternFill>
    </fill>
    <fill>
      <patternFill patternType="solid">
        <fgColor rgb="FF98989A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0" fontId="11" fillId="0" borderId="0"/>
    <xf numFmtId="0" fontId="3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4" fillId="5" borderId="0" applyNumberFormat="0" applyBorder="0" applyAlignment="0" applyProtection="0"/>
    <xf numFmtId="0" fontId="15" fillId="17" borderId="4" applyNumberFormat="0" applyAlignment="0" applyProtection="0"/>
    <xf numFmtId="0" fontId="16" fillId="18" borderId="5" applyNumberFormat="0" applyAlignment="0" applyProtection="0"/>
    <xf numFmtId="0" fontId="17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22" borderId="0" applyNumberFormat="0" applyBorder="0" applyAlignment="0" applyProtection="0"/>
    <xf numFmtId="0" fontId="19" fillId="8" borderId="4" applyNumberFormat="0" applyAlignment="0" applyProtection="0"/>
    <xf numFmtId="0" fontId="20" fillId="4" borderId="0" applyNumberFormat="0" applyBorder="0" applyAlignment="0" applyProtection="0"/>
    <xf numFmtId="0" fontId="21" fillId="23" borderId="0" applyNumberFormat="0" applyBorder="0" applyAlignment="0" applyProtection="0"/>
    <xf numFmtId="0" fontId="12" fillId="24" borderId="7" applyNumberFormat="0" applyFont="0" applyAlignment="0" applyProtection="0"/>
    <xf numFmtId="0" fontId="22" fillId="17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10" applyNumberFormat="0" applyFill="0" applyAlignment="0" applyProtection="0"/>
    <xf numFmtId="0" fontId="18" fillId="0" borderId="11" applyNumberFormat="0" applyFill="0" applyAlignment="0" applyProtection="0"/>
    <xf numFmtId="0" fontId="28" fillId="0" borderId="12" applyNumberFormat="0" applyFill="0" applyAlignment="0" applyProtection="0"/>
  </cellStyleXfs>
  <cellXfs count="29">
    <xf numFmtId="0" fontId="0" fillId="0" borderId="0" xfId="0"/>
    <xf numFmtId="0" fontId="4" fillId="0" borderId="0" xfId="0" applyFont="1"/>
    <xf numFmtId="0" fontId="5" fillId="0" borderId="0" xfId="0" applyFont="1"/>
    <xf numFmtId="4" fontId="4" fillId="0" borderId="0" xfId="0" applyNumberFormat="1" applyFont="1"/>
    <xf numFmtId="3" fontId="4" fillId="0" borderId="0" xfId="0" applyNumberFormat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4" fontId="4" fillId="0" borderId="0" xfId="0" applyNumberFormat="1" applyFont="1"/>
    <xf numFmtId="0" fontId="8" fillId="0" borderId="0" xfId="0" applyFont="1"/>
    <xf numFmtId="0" fontId="29" fillId="0" borderId="0" xfId="0" applyFont="1"/>
    <xf numFmtId="0" fontId="31" fillId="0" borderId="0" xfId="0" applyFont="1"/>
    <xf numFmtId="0" fontId="32" fillId="0" borderId="0" xfId="0" applyFont="1"/>
    <xf numFmtId="0" fontId="31" fillId="2" borderId="2" xfId="0" applyFont="1" applyFill="1" applyBorder="1"/>
    <xf numFmtId="41" fontId="31" fillId="2" borderId="2" xfId="0" applyNumberFormat="1" applyFont="1" applyFill="1" applyBorder="1"/>
    <xf numFmtId="43" fontId="31" fillId="2" borderId="2" xfId="0" applyNumberFormat="1" applyFont="1" applyFill="1" applyBorder="1"/>
    <xf numFmtId="3" fontId="30" fillId="25" borderId="2" xfId="0" applyNumberFormat="1" applyFont="1" applyFill="1" applyBorder="1" applyAlignment="1">
      <alignment horizontal="center" vertical="center"/>
    </xf>
    <xf numFmtId="3" fontId="30" fillId="25" borderId="2" xfId="0" applyNumberFormat="1" applyFont="1" applyFill="1" applyBorder="1" applyAlignment="1">
      <alignment horizontal="center" vertical="center" wrapText="1"/>
    </xf>
    <xf numFmtId="0" fontId="33" fillId="26" borderId="2" xfId="0" applyFont="1" applyFill="1" applyBorder="1"/>
    <xf numFmtId="41" fontId="33" fillId="26" borderId="2" xfId="0" applyNumberFormat="1" applyFont="1" applyFill="1" applyBorder="1"/>
    <xf numFmtId="0" fontId="31" fillId="27" borderId="2" xfId="0" applyFont="1" applyFill="1" applyBorder="1"/>
    <xf numFmtId="41" fontId="31" fillId="27" borderId="2" xfId="0" applyNumberFormat="1" applyFont="1" applyFill="1" applyBorder="1"/>
    <xf numFmtId="43" fontId="31" fillId="27" borderId="2" xfId="0" applyNumberFormat="1" applyFont="1" applyFill="1" applyBorder="1"/>
    <xf numFmtId="3" fontId="30" fillId="25" borderId="2" xfId="0" applyNumberFormat="1" applyFont="1" applyFill="1" applyBorder="1" applyAlignment="1">
      <alignment horizontal="center" vertical="center" wrapText="1"/>
    </xf>
    <xf numFmtId="0" fontId="30" fillId="25" borderId="2" xfId="0" applyFont="1" applyFill="1" applyBorder="1" applyAlignment="1">
      <alignment horizontal="center" vertical="center" wrapText="1"/>
    </xf>
    <xf numFmtId="0" fontId="30" fillId="25" borderId="2" xfId="0" applyFont="1" applyFill="1" applyBorder="1" applyAlignment="1">
      <alignment horizontal="center" vertical="center"/>
    </xf>
    <xf numFmtId="0" fontId="30" fillId="25" borderId="1" xfId="0" applyFont="1" applyFill="1" applyBorder="1" applyAlignment="1">
      <alignment horizontal="center" vertical="center" wrapText="1"/>
    </xf>
    <xf numFmtId="0" fontId="30" fillId="25" borderId="3" xfId="0" applyFont="1" applyFill="1" applyBorder="1" applyAlignment="1">
      <alignment horizontal="center" vertical="center" wrapText="1"/>
    </xf>
    <xf numFmtId="41" fontId="4" fillId="0" borderId="0" xfId="0" applyNumberFormat="1" applyFont="1"/>
  </cellXfs>
  <cellStyles count="49">
    <cellStyle name="20% - Énfasis1 2" xfId="8"/>
    <cellStyle name="20% - Énfasis2 2" xfId="9"/>
    <cellStyle name="20% - Énfasis3 2" xfId="10"/>
    <cellStyle name="20% - Énfasis4 2" xfId="11"/>
    <cellStyle name="20% - Énfasis5 2" xfId="12"/>
    <cellStyle name="20% - Énfasis6 2" xfId="13"/>
    <cellStyle name="40% - Énfasis1 2" xfId="14"/>
    <cellStyle name="40% - Énfasis2 2" xfId="15"/>
    <cellStyle name="40% - Énfasis3 2" xfId="16"/>
    <cellStyle name="40% - Énfasis4 2" xfId="17"/>
    <cellStyle name="40% - Énfasis5 2" xfId="18"/>
    <cellStyle name="40% - Énfasis6 2" xfId="19"/>
    <cellStyle name="60% - Énfasis1 2" xfId="20"/>
    <cellStyle name="60% - Énfasis2 2" xfId="21"/>
    <cellStyle name="60% - Énfasis3 2" xfId="22"/>
    <cellStyle name="60% - Énfasis4 2" xfId="23"/>
    <cellStyle name="60% - Énfasis5 2" xfId="24"/>
    <cellStyle name="60% - Énfasis6 2" xfId="25"/>
    <cellStyle name="Buena 2" xfId="26"/>
    <cellStyle name="Cálculo 2" xfId="27"/>
    <cellStyle name="Celda de comprobación 2" xfId="28"/>
    <cellStyle name="Celda vinculada 2" xfId="29"/>
    <cellStyle name="Encabezado 4 2" xfId="30"/>
    <cellStyle name="Énfasis1 2" xfId="31"/>
    <cellStyle name="Énfasis2 2" xfId="32"/>
    <cellStyle name="Énfasis3 2" xfId="33"/>
    <cellStyle name="Énfasis4 2" xfId="34"/>
    <cellStyle name="Énfasis5 2" xfId="35"/>
    <cellStyle name="Énfasis6 2" xfId="36"/>
    <cellStyle name="Entrada 2" xfId="37"/>
    <cellStyle name="Incorrecto 2" xfId="38"/>
    <cellStyle name="Millares 2" xfId="1"/>
    <cellStyle name="Millares 2 2" xfId="2"/>
    <cellStyle name="Millares 3" xfId="3"/>
    <cellStyle name="Neutral 2" xfId="39"/>
    <cellStyle name="Normal" xfId="0" builtinId="0"/>
    <cellStyle name="Normal 2" xfId="4"/>
    <cellStyle name="Normal 2 2" xfId="5"/>
    <cellStyle name="Normal 3" xfId="6"/>
    <cellStyle name="Normal 4" xfId="7"/>
    <cellStyle name="Notas 2" xfId="40"/>
    <cellStyle name="Salida 2" xfId="41"/>
    <cellStyle name="Texto de advertencia 2" xfId="42"/>
    <cellStyle name="Texto explicativo 2" xfId="43"/>
    <cellStyle name="Título 1 2" xfId="45"/>
    <cellStyle name="Título 2 2" xfId="46"/>
    <cellStyle name="Título 3 2" xfId="47"/>
    <cellStyle name="Título 4" xfId="44"/>
    <cellStyle name="Total 2" xfId="48"/>
  </cellStyles>
  <dxfs count="0"/>
  <tableStyles count="0" defaultTableStyle="TableStyleMedium9" defaultPivotStyle="PivotStyleLight16"/>
  <colors>
    <mruColors>
      <color rgb="FF98989A"/>
      <color rgb="FF10312B"/>
      <color rgb="FFBC95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638175</xdr:colOff>
      <xdr:row>0</xdr:row>
      <xdr:rowOff>54431</xdr:rowOff>
    </xdr:from>
    <xdr:to>
      <xdr:col>7</xdr:col>
      <xdr:colOff>40822</xdr:colOff>
      <xdr:row>3</xdr:row>
      <xdr:rowOff>51575</xdr:rowOff>
    </xdr:to>
    <xdr:pic>
      <xdr:nvPicPr>
        <xdr:cNvPr id="7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9568" y="54431"/>
          <a:ext cx="5444218" cy="568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28</xdr:row>
      <xdr:rowOff>40822</xdr:rowOff>
    </xdr:from>
    <xdr:to>
      <xdr:col>9</xdr:col>
      <xdr:colOff>1102178</xdr:colOff>
      <xdr:row>30</xdr:row>
      <xdr:rowOff>54430</xdr:rowOff>
    </xdr:to>
    <xdr:pic>
      <xdr:nvPicPr>
        <xdr:cNvPr id="8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82" r="12912"/>
        <a:stretch>
          <a:fillRect/>
        </a:stretch>
      </xdr:blipFill>
      <xdr:spPr bwMode="auto">
        <a:xfrm>
          <a:off x="0" y="5619751"/>
          <a:ext cx="11361964" cy="340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801461</xdr:colOff>
      <xdr:row>0</xdr:row>
      <xdr:rowOff>0</xdr:rowOff>
    </xdr:from>
    <xdr:to>
      <xdr:col>7</xdr:col>
      <xdr:colOff>81643</xdr:colOff>
      <xdr:row>2</xdr:row>
      <xdr:rowOff>160430</xdr:rowOff>
    </xdr:to>
    <xdr:pic>
      <xdr:nvPicPr>
        <xdr:cNvPr id="10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854" y="0"/>
          <a:ext cx="5444218" cy="568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149677</xdr:rowOff>
    </xdr:from>
    <xdr:to>
      <xdr:col>10</xdr:col>
      <xdr:colOff>27214</xdr:colOff>
      <xdr:row>30</xdr:row>
      <xdr:rowOff>-1</xdr:rowOff>
    </xdr:to>
    <xdr:pic>
      <xdr:nvPicPr>
        <xdr:cNvPr id="11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82" r="12912"/>
        <a:stretch>
          <a:fillRect/>
        </a:stretch>
      </xdr:blipFill>
      <xdr:spPr bwMode="auto">
        <a:xfrm>
          <a:off x="0" y="5565320"/>
          <a:ext cx="10980964" cy="340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733424</xdr:colOff>
      <xdr:row>0</xdr:row>
      <xdr:rowOff>0</xdr:rowOff>
    </xdr:from>
    <xdr:to>
      <xdr:col>7</xdr:col>
      <xdr:colOff>81642</xdr:colOff>
      <xdr:row>2</xdr:row>
      <xdr:rowOff>160430</xdr:rowOff>
    </xdr:to>
    <xdr:pic>
      <xdr:nvPicPr>
        <xdr:cNvPr id="10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4817" y="0"/>
          <a:ext cx="5444218" cy="568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149677</xdr:rowOff>
    </xdr:from>
    <xdr:to>
      <xdr:col>10</xdr:col>
      <xdr:colOff>40822</xdr:colOff>
      <xdr:row>30</xdr:row>
      <xdr:rowOff>-1</xdr:rowOff>
    </xdr:to>
    <xdr:pic>
      <xdr:nvPicPr>
        <xdr:cNvPr id="11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82" r="12912"/>
        <a:stretch>
          <a:fillRect/>
        </a:stretch>
      </xdr:blipFill>
      <xdr:spPr bwMode="auto">
        <a:xfrm>
          <a:off x="0" y="5565320"/>
          <a:ext cx="10926536" cy="340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747032</xdr:colOff>
      <xdr:row>0</xdr:row>
      <xdr:rowOff>13608</xdr:rowOff>
    </xdr:from>
    <xdr:to>
      <xdr:col>7</xdr:col>
      <xdr:colOff>163286</xdr:colOff>
      <xdr:row>3</xdr:row>
      <xdr:rowOff>10752</xdr:rowOff>
    </xdr:to>
    <xdr:pic>
      <xdr:nvPicPr>
        <xdr:cNvPr id="10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8425" y="13608"/>
          <a:ext cx="5444218" cy="568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149677</xdr:rowOff>
    </xdr:from>
    <xdr:to>
      <xdr:col>10</xdr:col>
      <xdr:colOff>68036</xdr:colOff>
      <xdr:row>30</xdr:row>
      <xdr:rowOff>-1</xdr:rowOff>
    </xdr:to>
    <xdr:pic>
      <xdr:nvPicPr>
        <xdr:cNvPr id="11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82" r="12912"/>
        <a:stretch>
          <a:fillRect/>
        </a:stretch>
      </xdr:blipFill>
      <xdr:spPr bwMode="auto">
        <a:xfrm>
          <a:off x="0" y="5565320"/>
          <a:ext cx="10858500" cy="340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showGridLines="0" tabSelected="1" zoomScale="70" zoomScaleNormal="70" workbookViewId="0">
      <selection activeCell="B26" sqref="B26"/>
    </sheetView>
  </sheetViews>
  <sheetFormatPr baseColWidth="10" defaultRowHeight="12.75"/>
  <cols>
    <col min="1" max="1" width="28.42578125" style="1" customWidth="1"/>
    <col min="2" max="3" width="12.5703125" style="1" customWidth="1"/>
    <col min="4" max="4" width="13.7109375" style="1" customWidth="1"/>
    <col min="5" max="5" width="15.28515625" style="1" customWidth="1"/>
    <col min="6" max="8" width="18.140625" style="1" customWidth="1"/>
    <col min="9" max="10" width="16.7109375" style="1" customWidth="1"/>
    <col min="11" max="16384" width="11.42578125" style="1"/>
  </cols>
  <sheetData>
    <row r="1" spans="1:15" ht="18.75" customHeight="1"/>
    <row r="6" spans="1:15" ht="24" customHeight="1">
      <c r="A6" s="10" t="s">
        <v>32</v>
      </c>
      <c r="B6" s="11"/>
      <c r="C6" s="11"/>
      <c r="D6" s="11"/>
      <c r="E6" s="11"/>
      <c r="F6" s="11"/>
      <c r="G6" s="11"/>
      <c r="H6" s="10" t="s">
        <v>33</v>
      </c>
      <c r="I6" s="11"/>
      <c r="J6" s="11"/>
    </row>
    <row r="7" spans="1:15" ht="18">
      <c r="A7" s="10"/>
      <c r="B7" s="11"/>
      <c r="C7" s="11"/>
      <c r="D7" s="11"/>
      <c r="E7" s="11"/>
      <c r="F7" s="11"/>
      <c r="G7" s="12"/>
      <c r="H7" s="12"/>
      <c r="I7" s="12"/>
      <c r="J7" s="12"/>
      <c r="K7" s="2"/>
      <c r="L7" s="2"/>
      <c r="M7" s="2"/>
    </row>
    <row r="8" spans="1:15" ht="15.95" customHeight="1">
      <c r="A8" s="26" t="s">
        <v>14</v>
      </c>
      <c r="B8" s="25" t="s">
        <v>1</v>
      </c>
      <c r="C8" s="25"/>
      <c r="D8" s="25"/>
      <c r="E8" s="25"/>
      <c r="F8" s="25"/>
      <c r="G8" s="25" t="s">
        <v>31</v>
      </c>
      <c r="H8" s="25"/>
      <c r="I8" s="23" t="s">
        <v>2</v>
      </c>
      <c r="J8" s="23" t="s">
        <v>3</v>
      </c>
      <c r="M8" s="3"/>
      <c r="N8" s="3"/>
      <c r="O8" s="3"/>
    </row>
    <row r="9" spans="1:15" ht="27" customHeight="1">
      <c r="A9" s="27"/>
      <c r="B9" s="16" t="s">
        <v>9</v>
      </c>
      <c r="C9" s="16" t="s">
        <v>10</v>
      </c>
      <c r="D9" s="16" t="s">
        <v>4</v>
      </c>
      <c r="E9" s="16" t="s">
        <v>6</v>
      </c>
      <c r="F9" s="17" t="s">
        <v>7</v>
      </c>
      <c r="G9" s="16" t="s">
        <v>5</v>
      </c>
      <c r="H9" s="16" t="s">
        <v>8</v>
      </c>
      <c r="I9" s="24"/>
      <c r="J9" s="24"/>
      <c r="M9" s="3"/>
      <c r="N9" s="3"/>
      <c r="O9" s="3"/>
    </row>
    <row r="10" spans="1:15" ht="15" customHeight="1">
      <c r="A10" s="13" t="s">
        <v>15</v>
      </c>
      <c r="B10" s="14">
        <v>15023</v>
      </c>
      <c r="C10" s="14">
        <v>14001</v>
      </c>
      <c r="D10" s="14">
        <v>29024</v>
      </c>
      <c r="E10" s="14">
        <v>25767</v>
      </c>
      <c r="F10" s="14">
        <v>3257</v>
      </c>
      <c r="G10" s="15">
        <v>88.78</v>
      </c>
      <c r="H10" s="15">
        <v>11.22</v>
      </c>
      <c r="I10" s="14">
        <v>913</v>
      </c>
      <c r="J10" s="14">
        <v>95</v>
      </c>
      <c r="K10" s="4"/>
      <c r="L10" s="3"/>
      <c r="M10" s="3"/>
      <c r="N10" s="3"/>
      <c r="O10" s="3"/>
    </row>
    <row r="11" spans="1:15" ht="15" customHeight="1">
      <c r="A11" s="20" t="s">
        <v>16</v>
      </c>
      <c r="B11" s="21">
        <v>9008</v>
      </c>
      <c r="C11" s="21">
        <v>8615</v>
      </c>
      <c r="D11" s="21">
        <v>17623</v>
      </c>
      <c r="E11" s="21">
        <v>16346</v>
      </c>
      <c r="F11" s="21">
        <v>1277</v>
      </c>
      <c r="G11" s="22">
        <v>92.75</v>
      </c>
      <c r="H11" s="22">
        <v>7.25</v>
      </c>
      <c r="I11" s="21">
        <v>603</v>
      </c>
      <c r="J11" s="21">
        <v>60</v>
      </c>
      <c r="L11" s="3"/>
      <c r="M11" s="3"/>
      <c r="N11" s="3"/>
      <c r="O11" s="3"/>
    </row>
    <row r="12" spans="1:15" ht="15" customHeight="1">
      <c r="A12" s="13" t="s">
        <v>17</v>
      </c>
      <c r="B12" s="14">
        <v>8783</v>
      </c>
      <c r="C12" s="14">
        <v>9335</v>
      </c>
      <c r="D12" s="14">
        <v>18118</v>
      </c>
      <c r="E12" s="14">
        <v>16969</v>
      </c>
      <c r="F12" s="14">
        <v>1149</v>
      </c>
      <c r="G12" s="15">
        <v>93.66</v>
      </c>
      <c r="H12" s="15">
        <v>6.34</v>
      </c>
      <c r="I12" s="14">
        <v>654</v>
      </c>
      <c r="J12" s="14">
        <v>79</v>
      </c>
      <c r="L12" s="3"/>
      <c r="M12" s="3"/>
      <c r="N12" s="3"/>
      <c r="O12" s="3"/>
    </row>
    <row r="13" spans="1:15" ht="15" customHeight="1">
      <c r="A13" s="20" t="s">
        <v>18</v>
      </c>
      <c r="B13" s="21">
        <v>13977</v>
      </c>
      <c r="C13" s="21">
        <v>13863</v>
      </c>
      <c r="D13" s="21">
        <v>27840</v>
      </c>
      <c r="E13" s="21">
        <v>25344</v>
      </c>
      <c r="F13" s="21">
        <v>2496</v>
      </c>
      <c r="G13" s="22">
        <v>91.03</v>
      </c>
      <c r="H13" s="22">
        <v>8.9700000000000006</v>
      </c>
      <c r="I13" s="21">
        <v>895</v>
      </c>
      <c r="J13" s="21">
        <v>94</v>
      </c>
      <c r="L13" s="3"/>
      <c r="M13" s="3"/>
      <c r="N13" s="3"/>
      <c r="O13" s="3"/>
    </row>
    <row r="14" spans="1:15" ht="15" customHeight="1">
      <c r="A14" s="13" t="s">
        <v>19</v>
      </c>
      <c r="B14" s="14">
        <v>7205</v>
      </c>
      <c r="C14" s="14">
        <v>7145</v>
      </c>
      <c r="D14" s="14">
        <v>14350</v>
      </c>
      <c r="E14" s="14">
        <v>12543</v>
      </c>
      <c r="F14" s="14">
        <v>1807</v>
      </c>
      <c r="G14" s="15">
        <v>87.41</v>
      </c>
      <c r="H14" s="15">
        <v>12.59</v>
      </c>
      <c r="I14" s="14">
        <v>484</v>
      </c>
      <c r="J14" s="14">
        <v>54</v>
      </c>
      <c r="L14" s="3"/>
      <c r="M14" s="3"/>
      <c r="N14" s="3"/>
      <c r="O14" s="3"/>
    </row>
    <row r="15" spans="1:15" ht="15" customHeight="1">
      <c r="A15" s="20" t="s">
        <v>20</v>
      </c>
      <c r="B15" s="21">
        <v>11197</v>
      </c>
      <c r="C15" s="21">
        <v>11106</v>
      </c>
      <c r="D15" s="21">
        <v>22303</v>
      </c>
      <c r="E15" s="21">
        <v>20347</v>
      </c>
      <c r="F15" s="21">
        <v>1956</v>
      </c>
      <c r="G15" s="22">
        <v>91.23</v>
      </c>
      <c r="H15" s="22">
        <v>8.77</v>
      </c>
      <c r="I15" s="21">
        <v>798</v>
      </c>
      <c r="J15" s="21">
        <v>86</v>
      </c>
      <c r="L15" s="3"/>
      <c r="M15" s="3"/>
      <c r="N15" s="3"/>
      <c r="O15" s="3"/>
    </row>
    <row r="16" spans="1:15" ht="15" customHeight="1">
      <c r="A16" s="13" t="s">
        <v>21</v>
      </c>
      <c r="B16" s="14">
        <v>34068</v>
      </c>
      <c r="C16" s="14">
        <v>33467</v>
      </c>
      <c r="D16" s="14">
        <v>67535</v>
      </c>
      <c r="E16" s="14">
        <v>62703</v>
      </c>
      <c r="F16" s="14">
        <v>4832</v>
      </c>
      <c r="G16" s="15">
        <v>92.85</v>
      </c>
      <c r="H16" s="15">
        <v>7.15</v>
      </c>
      <c r="I16" s="14">
        <v>2185</v>
      </c>
      <c r="J16" s="14">
        <v>199</v>
      </c>
      <c r="L16" s="3"/>
      <c r="M16" s="3"/>
      <c r="N16" s="3"/>
      <c r="O16" s="3"/>
    </row>
    <row r="17" spans="1:15" ht="15" customHeight="1">
      <c r="A17" s="20" t="s">
        <v>22</v>
      </c>
      <c r="B17" s="21">
        <v>11356</v>
      </c>
      <c r="C17" s="21">
        <v>10925</v>
      </c>
      <c r="D17" s="21">
        <v>22281</v>
      </c>
      <c r="E17" s="21">
        <v>20039</v>
      </c>
      <c r="F17" s="21">
        <v>2242</v>
      </c>
      <c r="G17" s="22">
        <v>89.94</v>
      </c>
      <c r="H17" s="22">
        <v>10.06</v>
      </c>
      <c r="I17" s="21">
        <v>700</v>
      </c>
      <c r="J17" s="21">
        <v>68</v>
      </c>
      <c r="L17" s="3"/>
      <c r="M17" s="3"/>
      <c r="N17" s="3"/>
      <c r="O17" s="3"/>
    </row>
    <row r="18" spans="1:15" ht="15" customHeight="1">
      <c r="A18" s="13" t="s">
        <v>23</v>
      </c>
      <c r="B18" s="14">
        <v>42809</v>
      </c>
      <c r="C18" s="14">
        <v>42000</v>
      </c>
      <c r="D18" s="14">
        <v>84809</v>
      </c>
      <c r="E18" s="14">
        <v>75031</v>
      </c>
      <c r="F18" s="14">
        <v>9778</v>
      </c>
      <c r="G18" s="15">
        <v>88.47</v>
      </c>
      <c r="H18" s="15">
        <v>11.53</v>
      </c>
      <c r="I18" s="14">
        <v>2511</v>
      </c>
      <c r="J18" s="14">
        <v>214</v>
      </c>
      <c r="L18" s="3"/>
      <c r="M18" s="3"/>
      <c r="N18" s="3"/>
      <c r="O18" s="3"/>
    </row>
    <row r="19" spans="1:15" ht="15" customHeight="1">
      <c r="A19" s="20" t="s">
        <v>24</v>
      </c>
      <c r="B19" s="21">
        <v>5727</v>
      </c>
      <c r="C19" s="21">
        <v>5758</v>
      </c>
      <c r="D19" s="21">
        <v>11485</v>
      </c>
      <c r="E19" s="21">
        <v>9834</v>
      </c>
      <c r="F19" s="21">
        <v>1651</v>
      </c>
      <c r="G19" s="22">
        <v>85.62</v>
      </c>
      <c r="H19" s="22">
        <v>14.38</v>
      </c>
      <c r="I19" s="21">
        <v>332</v>
      </c>
      <c r="J19" s="21">
        <v>32</v>
      </c>
      <c r="L19" s="3"/>
      <c r="M19" s="3"/>
      <c r="N19" s="3"/>
      <c r="O19" s="3"/>
    </row>
    <row r="20" spans="1:15" ht="15" customHeight="1">
      <c r="A20" s="13" t="s">
        <v>25</v>
      </c>
      <c r="B20" s="14">
        <v>9443</v>
      </c>
      <c r="C20" s="14">
        <v>9023</v>
      </c>
      <c r="D20" s="14">
        <v>18466</v>
      </c>
      <c r="E20" s="14">
        <v>16850</v>
      </c>
      <c r="F20" s="14">
        <v>1616</v>
      </c>
      <c r="G20" s="15">
        <v>91.25</v>
      </c>
      <c r="H20" s="15">
        <v>8.75</v>
      </c>
      <c r="I20" s="14">
        <v>644</v>
      </c>
      <c r="J20" s="14">
        <v>70</v>
      </c>
      <c r="L20" s="3"/>
      <c r="M20" s="3"/>
      <c r="N20" s="3"/>
      <c r="O20" s="3"/>
    </row>
    <row r="21" spans="1:15" ht="15" customHeight="1">
      <c r="A21" s="20" t="s">
        <v>26</v>
      </c>
      <c r="B21" s="21">
        <v>3965</v>
      </c>
      <c r="C21" s="21">
        <v>3811</v>
      </c>
      <c r="D21" s="21">
        <v>7776</v>
      </c>
      <c r="E21" s="21">
        <v>7176</v>
      </c>
      <c r="F21" s="21">
        <v>600</v>
      </c>
      <c r="G21" s="22">
        <v>92.28</v>
      </c>
      <c r="H21" s="22">
        <v>7.72</v>
      </c>
      <c r="I21" s="21">
        <v>225</v>
      </c>
      <c r="J21" s="21">
        <v>20</v>
      </c>
      <c r="L21" s="3"/>
      <c r="M21" s="3"/>
      <c r="N21" s="3"/>
      <c r="O21" s="3"/>
    </row>
    <row r="22" spans="1:15" ht="15" customHeight="1">
      <c r="A22" s="13" t="s">
        <v>27</v>
      </c>
      <c r="B22" s="14">
        <v>10532</v>
      </c>
      <c r="C22" s="14">
        <v>10562</v>
      </c>
      <c r="D22" s="14">
        <v>21094</v>
      </c>
      <c r="E22" s="14">
        <v>18686</v>
      </c>
      <c r="F22" s="14">
        <v>2408</v>
      </c>
      <c r="G22" s="15">
        <v>88.58</v>
      </c>
      <c r="H22" s="15">
        <v>11.42</v>
      </c>
      <c r="I22" s="14">
        <v>602</v>
      </c>
      <c r="J22" s="14">
        <v>49</v>
      </c>
      <c r="L22" s="3"/>
      <c r="M22" s="3"/>
      <c r="N22" s="3"/>
      <c r="O22" s="3"/>
    </row>
    <row r="23" spans="1:15" ht="15" customHeight="1">
      <c r="A23" s="20" t="s">
        <v>28</v>
      </c>
      <c r="B23" s="21">
        <v>15140</v>
      </c>
      <c r="C23" s="21">
        <v>15130</v>
      </c>
      <c r="D23" s="21">
        <v>30270</v>
      </c>
      <c r="E23" s="21">
        <v>27525</v>
      </c>
      <c r="F23" s="21">
        <v>2745</v>
      </c>
      <c r="G23" s="22">
        <v>90.93</v>
      </c>
      <c r="H23" s="22">
        <v>9.07</v>
      </c>
      <c r="I23" s="21">
        <v>927</v>
      </c>
      <c r="J23" s="21">
        <v>99</v>
      </c>
      <c r="L23" s="3"/>
      <c r="M23" s="3"/>
      <c r="N23" s="3"/>
      <c r="O23" s="3"/>
    </row>
    <row r="24" spans="1:15" ht="15" customHeight="1">
      <c r="A24" s="13" t="s">
        <v>29</v>
      </c>
      <c r="B24" s="14">
        <v>9735</v>
      </c>
      <c r="C24" s="14">
        <v>9685</v>
      </c>
      <c r="D24" s="14">
        <v>19420</v>
      </c>
      <c r="E24" s="14">
        <v>17455</v>
      </c>
      <c r="F24" s="14">
        <v>1965</v>
      </c>
      <c r="G24" s="15">
        <v>89.88</v>
      </c>
      <c r="H24" s="15">
        <v>10.119999999999999</v>
      </c>
      <c r="I24" s="14">
        <v>636</v>
      </c>
      <c r="J24" s="14">
        <v>64</v>
      </c>
      <c r="L24" s="3"/>
      <c r="M24" s="3"/>
      <c r="N24" s="3"/>
      <c r="O24" s="3"/>
    </row>
    <row r="25" spans="1:15" ht="15" customHeight="1">
      <c r="A25" s="20" t="s">
        <v>30</v>
      </c>
      <c r="B25" s="21">
        <v>11174</v>
      </c>
      <c r="C25" s="21">
        <v>11146</v>
      </c>
      <c r="D25" s="21">
        <v>22320</v>
      </c>
      <c r="E25" s="21">
        <v>19812</v>
      </c>
      <c r="F25" s="21">
        <v>2508</v>
      </c>
      <c r="G25" s="22">
        <v>88.76</v>
      </c>
      <c r="H25" s="22">
        <v>11.24</v>
      </c>
      <c r="I25" s="21">
        <v>641</v>
      </c>
      <c r="J25" s="21">
        <v>56</v>
      </c>
      <c r="L25" s="3"/>
      <c r="M25" s="3"/>
      <c r="N25" s="3"/>
      <c r="O25" s="3"/>
    </row>
    <row r="26" spans="1:15" ht="15" customHeight="1">
      <c r="A26" s="18" t="s">
        <v>0</v>
      </c>
      <c r="B26" s="19">
        <f>SUM(B10:B25)</f>
        <v>219142</v>
      </c>
      <c r="C26" s="19">
        <f t="shared" ref="C26:J26" si="0">SUM(C10:C25)</f>
        <v>215572</v>
      </c>
      <c r="D26" s="19">
        <f t="shared" si="0"/>
        <v>434714</v>
      </c>
      <c r="E26" s="19">
        <f t="shared" si="0"/>
        <v>392427</v>
      </c>
      <c r="F26" s="19">
        <f t="shared" si="0"/>
        <v>42287</v>
      </c>
      <c r="G26" s="19">
        <f t="shared" si="0"/>
        <v>1443.4200000000003</v>
      </c>
      <c r="H26" s="19">
        <f t="shared" si="0"/>
        <v>156.58000000000001</v>
      </c>
      <c r="I26" s="19">
        <f t="shared" si="0"/>
        <v>13750</v>
      </c>
      <c r="J26" s="19">
        <f t="shared" si="0"/>
        <v>1339</v>
      </c>
      <c r="L26" s="3"/>
      <c r="M26" s="3"/>
      <c r="N26" s="3"/>
    </row>
    <row r="27" spans="1:15">
      <c r="A27" s="7"/>
      <c r="B27" s="5"/>
      <c r="C27" s="9"/>
      <c r="D27" s="5"/>
      <c r="E27" s="5"/>
      <c r="F27" s="5"/>
      <c r="G27" s="6"/>
      <c r="H27" s="6"/>
      <c r="I27" s="6"/>
      <c r="J27" s="6"/>
    </row>
    <row r="28" spans="1:15">
      <c r="B28" s="4"/>
      <c r="C28" s="4"/>
      <c r="D28" s="4"/>
      <c r="E28" s="4"/>
      <c r="F28" s="4"/>
      <c r="I28" s="4"/>
      <c r="J28" s="4"/>
    </row>
    <row r="29" spans="1:15">
      <c r="B29" s="4"/>
      <c r="C29" s="4"/>
      <c r="D29" s="4"/>
      <c r="E29" s="4"/>
      <c r="F29" s="4"/>
      <c r="G29" s="4"/>
      <c r="H29" s="4"/>
      <c r="I29" s="4"/>
      <c r="J29" s="4"/>
    </row>
    <row r="34" spans="2:11">
      <c r="B34" s="4"/>
      <c r="C34" s="4"/>
      <c r="D34" s="4"/>
      <c r="E34" s="4"/>
      <c r="F34" s="4"/>
      <c r="G34" s="4"/>
      <c r="H34" s="4"/>
      <c r="I34" s="4"/>
      <c r="J34" s="4"/>
      <c r="K34" s="4"/>
    </row>
    <row r="37" spans="2:11">
      <c r="B37" s="28"/>
      <c r="C37" s="28"/>
      <c r="D37" s="28"/>
      <c r="E37" s="28"/>
      <c r="F37" s="28"/>
      <c r="G37" s="28"/>
      <c r="H37" s="28"/>
      <c r="I37" s="28"/>
      <c r="J37" s="28"/>
    </row>
    <row r="42" spans="2:11">
      <c r="G42" s="8"/>
      <c r="H42" s="8"/>
    </row>
    <row r="43" spans="2:11">
      <c r="G43" s="8"/>
      <c r="H43" s="8"/>
    </row>
    <row r="44" spans="2:11">
      <c r="G44" s="8"/>
      <c r="H44" s="8"/>
    </row>
    <row r="45" spans="2:11">
      <c r="G45" s="8"/>
      <c r="H45" s="8"/>
    </row>
    <row r="46" spans="2:11">
      <c r="G46" s="8"/>
      <c r="H46" s="8"/>
    </row>
    <row r="47" spans="2:11">
      <c r="G47" s="8"/>
      <c r="H47" s="8"/>
    </row>
    <row r="48" spans="2:11">
      <c r="G48" s="8"/>
      <c r="H48" s="8"/>
    </row>
    <row r="49" spans="7:8">
      <c r="G49" s="8"/>
      <c r="H49" s="8"/>
    </row>
    <row r="50" spans="7:8">
      <c r="G50" s="8"/>
      <c r="H50" s="8"/>
    </row>
    <row r="51" spans="7:8">
      <c r="G51" s="8"/>
      <c r="H51" s="8"/>
    </row>
    <row r="52" spans="7:8">
      <c r="G52" s="8"/>
      <c r="H52" s="8"/>
    </row>
    <row r="53" spans="7:8">
      <c r="G53" s="8"/>
      <c r="H53" s="8"/>
    </row>
    <row r="54" spans="7:8">
      <c r="G54" s="8"/>
      <c r="H54" s="8"/>
    </row>
    <row r="55" spans="7:8">
      <c r="G55" s="8"/>
      <c r="H55" s="8"/>
    </row>
    <row r="56" spans="7:8">
      <c r="G56" s="8"/>
      <c r="H56" s="8"/>
    </row>
    <row r="57" spans="7:8">
      <c r="G57" s="8"/>
      <c r="H57" s="8"/>
    </row>
    <row r="58" spans="7:8">
      <c r="G58" s="8"/>
      <c r="H58" s="8"/>
    </row>
  </sheetData>
  <mergeCells count="5">
    <mergeCell ref="J8:J9"/>
    <mergeCell ref="G8:H8"/>
    <mergeCell ref="I8:I9"/>
    <mergeCell ref="A8:A9"/>
    <mergeCell ref="B8:F8"/>
  </mergeCells>
  <phoneticPr fontId="1" type="noConversion"/>
  <printOptions horizontalCentered="1"/>
  <pageMargins left="1.1811023622047245" right="0.78740157480314965" top="0.98425196850393704" bottom="0.98425196850393704" header="0" footer="0"/>
  <pageSetup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showGridLines="0" zoomScale="70" zoomScaleNormal="70" workbookViewId="0">
      <selection activeCell="B26" sqref="B26:J26"/>
    </sheetView>
  </sheetViews>
  <sheetFormatPr baseColWidth="10" defaultRowHeight="12.75"/>
  <cols>
    <col min="1" max="1" width="28.42578125" style="1" customWidth="1"/>
    <col min="2" max="3" width="12.5703125" style="1" customWidth="1"/>
    <col min="4" max="4" width="15" style="1" bestFit="1" customWidth="1"/>
    <col min="5" max="5" width="16.28515625" style="1" bestFit="1" customWidth="1"/>
    <col min="6" max="6" width="17.85546875" style="1" bestFit="1" customWidth="1"/>
    <col min="7" max="7" width="17.7109375" style="1" customWidth="1"/>
    <col min="8" max="8" width="18.7109375" style="1" customWidth="1"/>
    <col min="9" max="9" width="11.140625" style="1" bestFit="1" customWidth="1"/>
    <col min="10" max="10" width="13.42578125" style="1" bestFit="1" customWidth="1"/>
    <col min="11" max="16384" width="11.42578125" style="1"/>
  </cols>
  <sheetData>
    <row r="1" spans="1:15" ht="18.75" customHeight="1"/>
    <row r="6" spans="1:15" ht="24" customHeight="1">
      <c r="A6" s="10" t="s">
        <v>11</v>
      </c>
      <c r="B6" s="11"/>
      <c r="C6" s="11"/>
      <c r="D6" s="11"/>
      <c r="E6" s="11"/>
      <c r="F6" s="11"/>
      <c r="G6" s="11"/>
      <c r="H6" s="10" t="s">
        <v>33</v>
      </c>
      <c r="I6" s="11"/>
      <c r="J6" s="11"/>
    </row>
    <row r="7" spans="1:15" ht="18">
      <c r="A7" s="10"/>
      <c r="B7" s="11"/>
      <c r="C7" s="11"/>
      <c r="D7" s="11"/>
      <c r="E7" s="11"/>
      <c r="F7" s="11"/>
      <c r="G7" s="12"/>
      <c r="H7" s="12"/>
      <c r="I7" s="12"/>
      <c r="J7" s="12"/>
      <c r="K7" s="2"/>
      <c r="L7" s="2"/>
      <c r="M7" s="2"/>
    </row>
    <row r="8" spans="1:15" ht="15.95" customHeight="1">
      <c r="A8" s="26" t="s">
        <v>14</v>
      </c>
      <c r="B8" s="25" t="s">
        <v>1</v>
      </c>
      <c r="C8" s="25"/>
      <c r="D8" s="25"/>
      <c r="E8" s="25"/>
      <c r="F8" s="25"/>
      <c r="G8" s="25" t="s">
        <v>31</v>
      </c>
      <c r="H8" s="25"/>
      <c r="I8" s="23" t="s">
        <v>2</v>
      </c>
      <c r="J8" s="23" t="s">
        <v>3</v>
      </c>
      <c r="M8" s="3"/>
      <c r="N8" s="3"/>
      <c r="O8" s="3"/>
    </row>
    <row r="9" spans="1:15" ht="27" customHeight="1">
      <c r="A9" s="27"/>
      <c r="B9" s="16" t="s">
        <v>9</v>
      </c>
      <c r="C9" s="16" t="s">
        <v>10</v>
      </c>
      <c r="D9" s="16" t="s">
        <v>4</v>
      </c>
      <c r="E9" s="16" t="s">
        <v>6</v>
      </c>
      <c r="F9" s="17" t="s">
        <v>7</v>
      </c>
      <c r="G9" s="16" t="s">
        <v>5</v>
      </c>
      <c r="H9" s="16" t="s">
        <v>8</v>
      </c>
      <c r="I9" s="24"/>
      <c r="J9" s="24"/>
      <c r="M9" s="3"/>
      <c r="N9" s="3"/>
      <c r="O9" s="3"/>
    </row>
    <row r="10" spans="1:15" ht="15" customHeight="1">
      <c r="A10" s="13" t="s">
        <v>15</v>
      </c>
      <c r="B10" s="14">
        <v>11017</v>
      </c>
      <c r="C10" s="14">
        <v>10341</v>
      </c>
      <c r="D10" s="14">
        <v>21358</v>
      </c>
      <c r="E10" s="14">
        <v>18530</v>
      </c>
      <c r="F10" s="14">
        <v>2828</v>
      </c>
      <c r="G10" s="15">
        <v>86.76</v>
      </c>
      <c r="H10" s="15">
        <v>13.24</v>
      </c>
      <c r="I10" s="14">
        <v>597</v>
      </c>
      <c r="J10" s="14">
        <v>45</v>
      </c>
      <c r="K10" s="4"/>
      <c r="L10" s="3"/>
      <c r="M10" s="3"/>
      <c r="N10" s="3"/>
      <c r="O10" s="3"/>
    </row>
    <row r="11" spans="1:15" ht="15" customHeight="1">
      <c r="A11" s="20" t="s">
        <v>16</v>
      </c>
      <c r="B11" s="21">
        <v>8199</v>
      </c>
      <c r="C11" s="21">
        <v>7738</v>
      </c>
      <c r="D11" s="21">
        <v>15937</v>
      </c>
      <c r="E11" s="21">
        <v>14704</v>
      </c>
      <c r="F11" s="21">
        <v>1233</v>
      </c>
      <c r="G11" s="22">
        <v>92.26</v>
      </c>
      <c r="H11" s="22">
        <v>7.74</v>
      </c>
      <c r="I11" s="21">
        <v>525</v>
      </c>
      <c r="J11" s="21">
        <v>45</v>
      </c>
      <c r="L11" s="3"/>
      <c r="M11" s="3"/>
      <c r="N11" s="3"/>
      <c r="O11" s="3"/>
    </row>
    <row r="12" spans="1:15" ht="15" customHeight="1">
      <c r="A12" s="13" t="s">
        <v>17</v>
      </c>
      <c r="B12" s="14">
        <v>4682</v>
      </c>
      <c r="C12" s="14">
        <v>5330</v>
      </c>
      <c r="D12" s="14">
        <v>10012</v>
      </c>
      <c r="E12" s="14">
        <v>9233</v>
      </c>
      <c r="F12" s="14">
        <v>779</v>
      </c>
      <c r="G12" s="15">
        <v>92.22</v>
      </c>
      <c r="H12" s="15">
        <v>7.78</v>
      </c>
      <c r="I12" s="14">
        <v>333</v>
      </c>
      <c r="J12" s="14">
        <v>28</v>
      </c>
      <c r="L12" s="3"/>
      <c r="M12" s="3"/>
      <c r="N12" s="3"/>
      <c r="O12" s="3"/>
    </row>
    <row r="13" spans="1:15" ht="15" customHeight="1">
      <c r="A13" s="20" t="s">
        <v>18</v>
      </c>
      <c r="B13" s="21">
        <v>11219</v>
      </c>
      <c r="C13" s="21">
        <v>10989</v>
      </c>
      <c r="D13" s="21">
        <v>22208</v>
      </c>
      <c r="E13" s="21">
        <v>19894</v>
      </c>
      <c r="F13" s="21">
        <v>2314</v>
      </c>
      <c r="G13" s="22">
        <v>89.58</v>
      </c>
      <c r="H13" s="22">
        <v>10.42</v>
      </c>
      <c r="I13" s="21">
        <v>658</v>
      </c>
      <c r="J13" s="21">
        <v>54</v>
      </c>
      <c r="L13" s="3"/>
      <c r="M13" s="3"/>
      <c r="N13" s="3"/>
      <c r="O13" s="3"/>
    </row>
    <row r="14" spans="1:15" ht="15" customHeight="1">
      <c r="A14" s="13" t="s">
        <v>19</v>
      </c>
      <c r="B14" s="14">
        <v>4650</v>
      </c>
      <c r="C14" s="14">
        <v>4560</v>
      </c>
      <c r="D14" s="14">
        <v>9210</v>
      </c>
      <c r="E14" s="14">
        <v>7600</v>
      </c>
      <c r="F14" s="14">
        <v>1610</v>
      </c>
      <c r="G14" s="15">
        <v>82.52</v>
      </c>
      <c r="H14" s="15">
        <v>17.48</v>
      </c>
      <c r="I14" s="14">
        <v>225</v>
      </c>
      <c r="J14" s="14">
        <v>15</v>
      </c>
      <c r="L14" s="3"/>
      <c r="M14" s="3"/>
      <c r="N14" s="3"/>
      <c r="O14" s="3"/>
    </row>
    <row r="15" spans="1:15" ht="15" customHeight="1">
      <c r="A15" s="20" t="s">
        <v>20</v>
      </c>
      <c r="B15" s="21">
        <v>9011</v>
      </c>
      <c r="C15" s="21">
        <v>8941</v>
      </c>
      <c r="D15" s="21">
        <v>17952</v>
      </c>
      <c r="E15" s="21">
        <v>16125</v>
      </c>
      <c r="F15" s="21">
        <v>1827</v>
      </c>
      <c r="G15" s="22">
        <v>89.82</v>
      </c>
      <c r="H15" s="22">
        <v>10.18</v>
      </c>
      <c r="I15" s="21">
        <v>621</v>
      </c>
      <c r="J15" s="21">
        <v>58</v>
      </c>
      <c r="L15" s="3"/>
      <c r="M15" s="3"/>
      <c r="N15" s="3"/>
      <c r="O15" s="3"/>
    </row>
    <row r="16" spans="1:15" ht="15" customHeight="1">
      <c r="A16" s="13" t="s">
        <v>21</v>
      </c>
      <c r="B16" s="14">
        <v>29050</v>
      </c>
      <c r="C16" s="14">
        <v>28145</v>
      </c>
      <c r="D16" s="14">
        <v>57195</v>
      </c>
      <c r="E16" s="14">
        <v>52619</v>
      </c>
      <c r="F16" s="14">
        <v>4576</v>
      </c>
      <c r="G16" s="15">
        <v>92</v>
      </c>
      <c r="H16" s="15">
        <v>8</v>
      </c>
      <c r="I16" s="14">
        <v>1783</v>
      </c>
      <c r="J16" s="14">
        <v>138</v>
      </c>
      <c r="L16" s="3"/>
      <c r="M16" s="3"/>
      <c r="N16" s="3"/>
      <c r="O16" s="3"/>
    </row>
    <row r="17" spans="1:15" ht="15" customHeight="1">
      <c r="A17" s="20" t="s">
        <v>22</v>
      </c>
      <c r="B17" s="21">
        <v>9348</v>
      </c>
      <c r="C17" s="21">
        <v>8765</v>
      </c>
      <c r="D17" s="21">
        <v>18113</v>
      </c>
      <c r="E17" s="21">
        <v>16649</v>
      </c>
      <c r="F17" s="21">
        <v>1464</v>
      </c>
      <c r="G17" s="22">
        <v>91.92</v>
      </c>
      <c r="H17" s="22">
        <v>8.08</v>
      </c>
      <c r="I17" s="21">
        <v>575</v>
      </c>
      <c r="J17" s="21">
        <v>46</v>
      </c>
      <c r="L17" s="3"/>
      <c r="M17" s="3"/>
      <c r="N17" s="3"/>
      <c r="O17" s="3"/>
    </row>
    <row r="18" spans="1:15" ht="15" customHeight="1">
      <c r="A18" s="13" t="s">
        <v>23</v>
      </c>
      <c r="B18" s="14">
        <v>38875</v>
      </c>
      <c r="C18" s="14">
        <v>38250</v>
      </c>
      <c r="D18" s="14">
        <v>77125</v>
      </c>
      <c r="E18" s="14">
        <v>67543</v>
      </c>
      <c r="F18" s="14">
        <v>9582</v>
      </c>
      <c r="G18" s="15">
        <v>87.58</v>
      </c>
      <c r="H18" s="15">
        <v>12.42</v>
      </c>
      <c r="I18" s="14">
        <v>2189</v>
      </c>
      <c r="J18" s="14">
        <v>151</v>
      </c>
      <c r="L18" s="3"/>
      <c r="M18" s="3"/>
      <c r="N18" s="3"/>
      <c r="O18" s="3"/>
    </row>
    <row r="19" spans="1:15" ht="15" customHeight="1">
      <c r="A19" s="20" t="s">
        <v>24</v>
      </c>
      <c r="B19" s="21">
        <v>5246</v>
      </c>
      <c r="C19" s="21">
        <v>5099</v>
      </c>
      <c r="D19" s="21">
        <v>10345</v>
      </c>
      <c r="E19" s="21">
        <v>8760</v>
      </c>
      <c r="F19" s="21">
        <v>1585</v>
      </c>
      <c r="G19" s="22">
        <v>84.68</v>
      </c>
      <c r="H19" s="22">
        <v>15.32</v>
      </c>
      <c r="I19" s="21">
        <v>270</v>
      </c>
      <c r="J19" s="21">
        <v>20</v>
      </c>
      <c r="L19" s="3"/>
      <c r="M19" s="3"/>
      <c r="N19" s="3"/>
      <c r="O19" s="3"/>
    </row>
    <row r="20" spans="1:15" ht="15" customHeight="1">
      <c r="A20" s="13" t="s">
        <v>25</v>
      </c>
      <c r="B20" s="14">
        <v>7209</v>
      </c>
      <c r="C20" s="14">
        <v>6609</v>
      </c>
      <c r="D20" s="14">
        <v>13818</v>
      </c>
      <c r="E20" s="14">
        <v>12424</v>
      </c>
      <c r="F20" s="14">
        <v>1394</v>
      </c>
      <c r="G20" s="15">
        <v>89.91</v>
      </c>
      <c r="H20" s="15">
        <v>10.09</v>
      </c>
      <c r="I20" s="14">
        <v>443</v>
      </c>
      <c r="J20" s="14">
        <v>35</v>
      </c>
      <c r="L20" s="3"/>
      <c r="M20" s="3"/>
      <c r="N20" s="3"/>
      <c r="O20" s="3"/>
    </row>
    <row r="21" spans="1:15" ht="15" customHeight="1">
      <c r="A21" s="20" t="s">
        <v>26</v>
      </c>
      <c r="B21" s="21">
        <v>3870</v>
      </c>
      <c r="C21" s="21">
        <v>3731</v>
      </c>
      <c r="D21" s="21">
        <v>7601</v>
      </c>
      <c r="E21" s="21">
        <v>7007</v>
      </c>
      <c r="F21" s="21">
        <v>594</v>
      </c>
      <c r="G21" s="22">
        <v>92.19</v>
      </c>
      <c r="H21" s="22">
        <v>7.81</v>
      </c>
      <c r="I21" s="21">
        <v>213</v>
      </c>
      <c r="J21" s="21">
        <v>16</v>
      </c>
      <c r="L21" s="3"/>
      <c r="M21" s="3"/>
      <c r="N21" s="3"/>
      <c r="O21" s="3"/>
    </row>
    <row r="22" spans="1:15" ht="15" customHeight="1">
      <c r="A22" s="13" t="s">
        <v>27</v>
      </c>
      <c r="B22" s="14">
        <v>9730</v>
      </c>
      <c r="C22" s="14">
        <v>9813</v>
      </c>
      <c r="D22" s="14">
        <v>19543</v>
      </c>
      <c r="E22" s="14">
        <v>17189</v>
      </c>
      <c r="F22" s="14">
        <v>2354</v>
      </c>
      <c r="G22" s="15">
        <v>87.95</v>
      </c>
      <c r="H22" s="15">
        <v>12.05</v>
      </c>
      <c r="I22" s="14">
        <v>524</v>
      </c>
      <c r="J22" s="14">
        <v>32</v>
      </c>
      <c r="L22" s="3"/>
      <c r="M22" s="3"/>
      <c r="N22" s="3"/>
      <c r="O22" s="3"/>
    </row>
    <row r="23" spans="1:15" ht="15" customHeight="1">
      <c r="A23" s="20" t="s">
        <v>28</v>
      </c>
      <c r="B23" s="21">
        <v>11402</v>
      </c>
      <c r="C23" s="21">
        <v>11277</v>
      </c>
      <c r="D23" s="21">
        <v>22679</v>
      </c>
      <c r="E23" s="21">
        <v>20140</v>
      </c>
      <c r="F23" s="21">
        <v>2539</v>
      </c>
      <c r="G23" s="22">
        <v>88.8</v>
      </c>
      <c r="H23" s="22">
        <v>11.2</v>
      </c>
      <c r="I23" s="21">
        <v>607</v>
      </c>
      <c r="J23" s="21">
        <v>41</v>
      </c>
      <c r="L23" s="3"/>
      <c r="M23" s="3"/>
      <c r="N23" s="3"/>
      <c r="O23" s="3"/>
    </row>
    <row r="24" spans="1:15" ht="15" customHeight="1">
      <c r="A24" s="13" t="s">
        <v>29</v>
      </c>
      <c r="B24" s="14">
        <v>8806</v>
      </c>
      <c r="C24" s="14">
        <v>8800</v>
      </c>
      <c r="D24" s="14">
        <v>17606</v>
      </c>
      <c r="E24" s="14">
        <v>15691</v>
      </c>
      <c r="F24" s="14">
        <v>1915</v>
      </c>
      <c r="G24" s="15">
        <v>89.12</v>
      </c>
      <c r="H24" s="15">
        <v>10.88</v>
      </c>
      <c r="I24" s="14">
        <v>549</v>
      </c>
      <c r="J24" s="14">
        <v>49</v>
      </c>
      <c r="L24" s="3"/>
      <c r="M24" s="3"/>
      <c r="N24" s="3"/>
      <c r="O24" s="3"/>
    </row>
    <row r="25" spans="1:15" ht="15" customHeight="1">
      <c r="A25" s="20" t="s">
        <v>30</v>
      </c>
      <c r="B25" s="21">
        <v>10074</v>
      </c>
      <c r="C25" s="21">
        <v>10155</v>
      </c>
      <c r="D25" s="21">
        <v>20229</v>
      </c>
      <c r="E25" s="21">
        <v>17802</v>
      </c>
      <c r="F25" s="21">
        <v>2427</v>
      </c>
      <c r="G25" s="22">
        <v>88</v>
      </c>
      <c r="H25" s="22">
        <v>12</v>
      </c>
      <c r="I25" s="21">
        <v>539</v>
      </c>
      <c r="J25" s="21">
        <v>35</v>
      </c>
      <c r="L25" s="3"/>
      <c r="M25" s="3"/>
      <c r="N25" s="3"/>
      <c r="O25" s="3"/>
    </row>
    <row r="26" spans="1:15" ht="15" customHeight="1">
      <c r="A26" s="18" t="s">
        <v>0</v>
      </c>
      <c r="B26" s="19">
        <f>SUM(B10:B25)</f>
        <v>182388</v>
      </c>
      <c r="C26" s="19">
        <f t="shared" ref="C26:J26" si="0">SUM(C10:C25)</f>
        <v>178543</v>
      </c>
      <c r="D26" s="19">
        <f t="shared" si="0"/>
        <v>360931</v>
      </c>
      <c r="E26" s="19">
        <f t="shared" si="0"/>
        <v>321910</v>
      </c>
      <c r="F26" s="19">
        <f t="shared" si="0"/>
        <v>39021</v>
      </c>
      <c r="G26" s="19">
        <f t="shared" si="0"/>
        <v>1425.31</v>
      </c>
      <c r="H26" s="19">
        <f t="shared" si="0"/>
        <v>174.69</v>
      </c>
      <c r="I26" s="19">
        <f t="shared" si="0"/>
        <v>10651</v>
      </c>
      <c r="J26" s="19">
        <f t="shared" si="0"/>
        <v>808</v>
      </c>
      <c r="L26" s="3"/>
      <c r="M26" s="3"/>
      <c r="N26" s="3"/>
    </row>
    <row r="27" spans="1:15">
      <c r="A27" s="7"/>
      <c r="B27" s="9"/>
      <c r="C27" s="9"/>
      <c r="D27" s="9"/>
      <c r="E27" s="9"/>
      <c r="F27" s="9"/>
      <c r="G27" s="6"/>
      <c r="H27" s="6"/>
      <c r="I27" s="6"/>
      <c r="J27" s="6"/>
    </row>
    <row r="28" spans="1:15">
      <c r="B28" s="4"/>
      <c r="C28" s="4"/>
      <c r="D28" s="4"/>
      <c r="E28" s="4"/>
      <c r="F28" s="4"/>
      <c r="I28" s="4"/>
      <c r="J28" s="4"/>
    </row>
    <row r="29" spans="1:15">
      <c r="B29" s="4"/>
      <c r="C29" s="4"/>
      <c r="D29" s="4"/>
      <c r="E29" s="4"/>
      <c r="F29" s="4"/>
      <c r="G29" s="4"/>
      <c r="H29" s="4"/>
      <c r="I29" s="4"/>
      <c r="J29" s="4"/>
    </row>
    <row r="34" spans="2:11">
      <c r="B34" s="4"/>
      <c r="C34" s="4"/>
      <c r="D34" s="4"/>
      <c r="E34" s="4"/>
      <c r="F34" s="4"/>
      <c r="G34" s="4"/>
      <c r="H34" s="4"/>
      <c r="I34" s="4"/>
      <c r="J34" s="4"/>
      <c r="K34" s="4"/>
    </row>
    <row r="42" spans="2:11">
      <c r="G42" s="8"/>
      <c r="H42" s="8"/>
    </row>
    <row r="43" spans="2:11">
      <c r="G43" s="8"/>
      <c r="H43" s="8"/>
    </row>
    <row r="44" spans="2:11">
      <c r="G44" s="8"/>
      <c r="H44" s="8"/>
    </row>
    <row r="45" spans="2:11">
      <c r="G45" s="8"/>
      <c r="H45" s="8"/>
    </row>
    <row r="46" spans="2:11">
      <c r="G46" s="8"/>
      <c r="H46" s="8"/>
    </row>
    <row r="47" spans="2:11">
      <c r="G47" s="8"/>
      <c r="H47" s="8"/>
    </row>
    <row r="48" spans="2:11">
      <c r="G48" s="8"/>
      <c r="H48" s="8"/>
    </row>
    <row r="49" spans="7:8">
      <c r="G49" s="8"/>
      <c r="H49" s="8"/>
    </row>
    <row r="50" spans="7:8">
      <c r="G50" s="8"/>
      <c r="H50" s="8"/>
    </row>
    <row r="51" spans="7:8">
      <c r="G51" s="8"/>
      <c r="H51" s="8"/>
    </row>
    <row r="52" spans="7:8">
      <c r="G52" s="8"/>
      <c r="H52" s="8"/>
    </row>
    <row r="53" spans="7:8">
      <c r="G53" s="8"/>
      <c r="H53" s="8"/>
    </row>
    <row r="54" spans="7:8">
      <c r="G54" s="8"/>
      <c r="H54" s="8"/>
    </row>
    <row r="55" spans="7:8">
      <c r="G55" s="8"/>
      <c r="H55" s="8"/>
    </row>
    <row r="56" spans="7:8">
      <c r="G56" s="8"/>
      <c r="H56" s="8"/>
    </row>
    <row r="57" spans="7:8">
      <c r="G57" s="8"/>
      <c r="H57" s="8"/>
    </row>
    <row r="58" spans="7:8">
      <c r="G58" s="8"/>
      <c r="H58" s="8"/>
    </row>
  </sheetData>
  <mergeCells count="5">
    <mergeCell ref="A8:A9"/>
    <mergeCell ref="B8:F8"/>
    <mergeCell ref="G8:H8"/>
    <mergeCell ref="I8:I9"/>
    <mergeCell ref="J8:J9"/>
  </mergeCells>
  <printOptions horizontalCentered="1"/>
  <pageMargins left="1.1811023622047245" right="0.78740157480314965" top="0.98425196850393704" bottom="0.98425196850393704" header="0" footer="0"/>
  <pageSetup scale="7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showGridLines="0" zoomScale="70" zoomScaleNormal="70" workbookViewId="0">
      <selection activeCell="B26" sqref="B26:J26"/>
    </sheetView>
  </sheetViews>
  <sheetFormatPr baseColWidth="10" defaultRowHeight="12.75"/>
  <cols>
    <col min="1" max="1" width="28.42578125" style="1" customWidth="1"/>
    <col min="2" max="3" width="12.5703125" style="1" customWidth="1"/>
    <col min="4" max="4" width="15" style="1" bestFit="1" customWidth="1"/>
    <col min="5" max="5" width="15.28515625" style="1" customWidth="1"/>
    <col min="6" max="6" width="17.85546875" style="1" bestFit="1" customWidth="1"/>
    <col min="7" max="7" width="17.7109375" style="1" customWidth="1"/>
    <col min="8" max="8" width="18.7109375" style="1" customWidth="1"/>
    <col min="9" max="9" width="11.140625" style="1" bestFit="1" customWidth="1"/>
    <col min="10" max="10" width="13.42578125" style="1" bestFit="1" customWidth="1"/>
    <col min="11" max="16384" width="11.42578125" style="1"/>
  </cols>
  <sheetData>
    <row r="1" spans="1:15" ht="18.75" customHeight="1"/>
    <row r="6" spans="1:15" ht="24" customHeight="1">
      <c r="A6" s="10" t="s">
        <v>12</v>
      </c>
      <c r="B6" s="11"/>
      <c r="C6" s="11"/>
      <c r="D6" s="11"/>
      <c r="E6" s="11"/>
      <c r="F6" s="11"/>
      <c r="G6" s="11"/>
      <c r="H6" s="10" t="s">
        <v>33</v>
      </c>
      <c r="I6" s="11"/>
      <c r="J6" s="11"/>
    </row>
    <row r="7" spans="1:15" ht="18">
      <c r="A7" s="10"/>
      <c r="B7" s="11"/>
      <c r="C7" s="11"/>
      <c r="D7" s="11"/>
      <c r="E7" s="11"/>
      <c r="F7" s="11"/>
      <c r="G7" s="12"/>
      <c r="H7" s="12"/>
      <c r="I7" s="12"/>
      <c r="J7" s="12"/>
      <c r="K7" s="2"/>
      <c r="L7" s="2"/>
      <c r="M7" s="2"/>
    </row>
    <row r="8" spans="1:15" ht="15.95" customHeight="1">
      <c r="A8" s="26" t="s">
        <v>14</v>
      </c>
      <c r="B8" s="25" t="s">
        <v>1</v>
      </c>
      <c r="C8" s="25"/>
      <c r="D8" s="25"/>
      <c r="E8" s="25"/>
      <c r="F8" s="25"/>
      <c r="G8" s="25" t="s">
        <v>31</v>
      </c>
      <c r="H8" s="25"/>
      <c r="I8" s="23" t="s">
        <v>2</v>
      </c>
      <c r="J8" s="23" t="s">
        <v>3</v>
      </c>
      <c r="M8" s="3"/>
      <c r="N8" s="3"/>
      <c r="O8" s="3"/>
    </row>
    <row r="9" spans="1:15" ht="27" customHeight="1">
      <c r="A9" s="27"/>
      <c r="B9" s="16" t="s">
        <v>9</v>
      </c>
      <c r="C9" s="16" t="s">
        <v>10</v>
      </c>
      <c r="D9" s="16" t="s">
        <v>4</v>
      </c>
      <c r="E9" s="16" t="s">
        <v>6</v>
      </c>
      <c r="F9" s="17" t="s">
        <v>7</v>
      </c>
      <c r="G9" s="16" t="s">
        <v>5</v>
      </c>
      <c r="H9" s="16" t="s">
        <v>8</v>
      </c>
      <c r="I9" s="24"/>
      <c r="J9" s="24"/>
      <c r="M9" s="3"/>
      <c r="N9" s="3"/>
      <c r="O9" s="3"/>
    </row>
    <row r="10" spans="1:15" ht="15" customHeight="1">
      <c r="A10" s="13" t="s">
        <v>15</v>
      </c>
      <c r="B10" s="14">
        <v>4006</v>
      </c>
      <c r="C10" s="14">
        <v>3660</v>
      </c>
      <c r="D10" s="14">
        <v>7666</v>
      </c>
      <c r="E10" s="14">
        <v>7237</v>
      </c>
      <c r="F10" s="14">
        <v>429</v>
      </c>
      <c r="G10" s="15">
        <v>94.4</v>
      </c>
      <c r="H10" s="15">
        <v>5.6</v>
      </c>
      <c r="I10" s="14">
        <v>316</v>
      </c>
      <c r="J10" s="14">
        <v>50</v>
      </c>
      <c r="K10" s="4"/>
      <c r="L10" s="3"/>
      <c r="M10" s="3"/>
      <c r="N10" s="3"/>
      <c r="O10" s="3"/>
    </row>
    <row r="11" spans="1:15" ht="15" customHeight="1">
      <c r="A11" s="20" t="s">
        <v>16</v>
      </c>
      <c r="B11" s="21">
        <v>809</v>
      </c>
      <c r="C11" s="21">
        <v>877</v>
      </c>
      <c r="D11" s="21">
        <v>1686</v>
      </c>
      <c r="E11" s="21">
        <v>1642</v>
      </c>
      <c r="F11" s="21">
        <v>44</v>
      </c>
      <c r="G11" s="22">
        <v>97.39</v>
      </c>
      <c r="H11" s="22">
        <v>2.61</v>
      </c>
      <c r="I11" s="21">
        <v>78</v>
      </c>
      <c r="J11" s="21">
        <v>15</v>
      </c>
      <c r="L11" s="3"/>
      <c r="M11" s="3"/>
      <c r="N11" s="3"/>
      <c r="O11" s="3"/>
    </row>
    <row r="12" spans="1:15" ht="15" customHeight="1">
      <c r="A12" s="13" t="s">
        <v>17</v>
      </c>
      <c r="B12" s="14">
        <v>4101</v>
      </c>
      <c r="C12" s="14">
        <v>4005</v>
      </c>
      <c r="D12" s="14">
        <v>8106</v>
      </c>
      <c r="E12" s="14">
        <v>7736</v>
      </c>
      <c r="F12" s="14">
        <v>370</v>
      </c>
      <c r="G12" s="15">
        <v>95.44</v>
      </c>
      <c r="H12" s="15">
        <v>4.5599999999999996</v>
      </c>
      <c r="I12" s="14">
        <v>321</v>
      </c>
      <c r="J12" s="14">
        <v>51</v>
      </c>
      <c r="L12" s="3"/>
      <c r="M12" s="3"/>
      <c r="N12" s="3"/>
      <c r="O12" s="3"/>
    </row>
    <row r="13" spans="1:15" ht="15" customHeight="1">
      <c r="A13" s="20" t="s">
        <v>18</v>
      </c>
      <c r="B13" s="21">
        <v>2758</v>
      </c>
      <c r="C13" s="21">
        <v>2874</v>
      </c>
      <c r="D13" s="21">
        <v>5632</v>
      </c>
      <c r="E13" s="21">
        <v>5450</v>
      </c>
      <c r="F13" s="21">
        <v>182</v>
      </c>
      <c r="G13" s="22">
        <v>96.77</v>
      </c>
      <c r="H13" s="22">
        <v>3.23</v>
      </c>
      <c r="I13" s="21">
        <v>237</v>
      </c>
      <c r="J13" s="21">
        <v>40</v>
      </c>
      <c r="L13" s="3"/>
      <c r="M13" s="3"/>
      <c r="N13" s="3"/>
      <c r="O13" s="3"/>
    </row>
    <row r="14" spans="1:15" ht="15" customHeight="1">
      <c r="A14" s="13" t="s">
        <v>19</v>
      </c>
      <c r="B14" s="14">
        <v>2555</v>
      </c>
      <c r="C14" s="14">
        <v>2585</v>
      </c>
      <c r="D14" s="14">
        <v>5140</v>
      </c>
      <c r="E14" s="14">
        <v>4943</v>
      </c>
      <c r="F14" s="14">
        <v>197</v>
      </c>
      <c r="G14" s="15">
        <v>96.17</v>
      </c>
      <c r="H14" s="15">
        <v>3.83</v>
      </c>
      <c r="I14" s="14">
        <v>259</v>
      </c>
      <c r="J14" s="14">
        <v>39</v>
      </c>
      <c r="L14" s="3"/>
      <c r="M14" s="3"/>
      <c r="N14" s="3"/>
      <c r="O14" s="3"/>
    </row>
    <row r="15" spans="1:15" ht="15" customHeight="1">
      <c r="A15" s="20" t="s">
        <v>20</v>
      </c>
      <c r="B15" s="21">
        <v>2186</v>
      </c>
      <c r="C15" s="21">
        <v>2165</v>
      </c>
      <c r="D15" s="21">
        <v>4351</v>
      </c>
      <c r="E15" s="21">
        <v>4222</v>
      </c>
      <c r="F15" s="21">
        <v>129</v>
      </c>
      <c r="G15" s="22">
        <v>97.04</v>
      </c>
      <c r="H15" s="22">
        <v>2.96</v>
      </c>
      <c r="I15" s="21">
        <v>177</v>
      </c>
      <c r="J15" s="21">
        <v>28</v>
      </c>
      <c r="L15" s="3"/>
      <c r="M15" s="3"/>
      <c r="N15" s="3"/>
      <c r="O15" s="3"/>
    </row>
    <row r="16" spans="1:15" ht="15" customHeight="1">
      <c r="A16" s="13" t="s">
        <v>21</v>
      </c>
      <c r="B16" s="14">
        <v>5018</v>
      </c>
      <c r="C16" s="14">
        <v>5322</v>
      </c>
      <c r="D16" s="14">
        <v>10340</v>
      </c>
      <c r="E16" s="14">
        <v>10084</v>
      </c>
      <c r="F16" s="14">
        <v>256</v>
      </c>
      <c r="G16" s="15">
        <v>97.52</v>
      </c>
      <c r="H16" s="15">
        <v>2.48</v>
      </c>
      <c r="I16" s="14">
        <v>402</v>
      </c>
      <c r="J16" s="14">
        <v>61</v>
      </c>
      <c r="L16" s="3"/>
      <c r="M16" s="3"/>
      <c r="N16" s="3"/>
      <c r="O16" s="3"/>
    </row>
    <row r="17" spans="1:15" ht="15" customHeight="1">
      <c r="A17" s="20" t="s">
        <v>22</v>
      </c>
      <c r="B17" s="21">
        <v>922</v>
      </c>
      <c r="C17" s="21">
        <v>913</v>
      </c>
      <c r="D17" s="21">
        <v>1835</v>
      </c>
      <c r="E17" s="21">
        <v>1792</v>
      </c>
      <c r="F17" s="21">
        <v>43</v>
      </c>
      <c r="G17" s="22">
        <v>97.66</v>
      </c>
      <c r="H17" s="22">
        <v>2.34</v>
      </c>
      <c r="I17" s="21">
        <v>91</v>
      </c>
      <c r="J17" s="21">
        <v>21</v>
      </c>
      <c r="L17" s="3"/>
      <c r="M17" s="3"/>
      <c r="N17" s="3"/>
      <c r="O17" s="3"/>
    </row>
    <row r="18" spans="1:15" ht="15" customHeight="1">
      <c r="A18" s="13" t="s">
        <v>23</v>
      </c>
      <c r="B18" s="14">
        <v>3934</v>
      </c>
      <c r="C18" s="14">
        <v>3750</v>
      </c>
      <c r="D18" s="14">
        <v>7684</v>
      </c>
      <c r="E18" s="14">
        <v>7488</v>
      </c>
      <c r="F18" s="14">
        <v>196</v>
      </c>
      <c r="G18" s="15">
        <v>97.45</v>
      </c>
      <c r="H18" s="15">
        <v>2.5499999999999998</v>
      </c>
      <c r="I18" s="14">
        <v>322</v>
      </c>
      <c r="J18" s="14">
        <v>63</v>
      </c>
      <c r="L18" s="3"/>
      <c r="M18" s="3"/>
      <c r="N18" s="3"/>
      <c r="O18" s="3"/>
    </row>
    <row r="19" spans="1:15" ht="15" customHeight="1">
      <c r="A19" s="20" t="s">
        <v>24</v>
      </c>
      <c r="B19" s="21">
        <v>481</v>
      </c>
      <c r="C19" s="21">
        <v>659</v>
      </c>
      <c r="D19" s="21">
        <v>1140</v>
      </c>
      <c r="E19" s="21">
        <v>1074</v>
      </c>
      <c r="F19" s="21">
        <v>66</v>
      </c>
      <c r="G19" s="22">
        <v>94.21</v>
      </c>
      <c r="H19" s="22">
        <v>5.79</v>
      </c>
      <c r="I19" s="21">
        <v>62</v>
      </c>
      <c r="J19" s="21">
        <v>12</v>
      </c>
      <c r="L19" s="3"/>
      <c r="M19" s="3"/>
      <c r="N19" s="3"/>
      <c r="O19" s="3"/>
    </row>
    <row r="20" spans="1:15" ht="15" customHeight="1">
      <c r="A20" s="13" t="s">
        <v>25</v>
      </c>
      <c r="B20" s="14">
        <v>2234</v>
      </c>
      <c r="C20" s="14">
        <v>2414</v>
      </c>
      <c r="D20" s="14">
        <v>4648</v>
      </c>
      <c r="E20" s="14">
        <v>4426</v>
      </c>
      <c r="F20" s="14">
        <v>222</v>
      </c>
      <c r="G20" s="15">
        <v>95.22</v>
      </c>
      <c r="H20" s="15">
        <v>4.78</v>
      </c>
      <c r="I20" s="14">
        <v>201</v>
      </c>
      <c r="J20" s="14">
        <v>35</v>
      </c>
      <c r="L20" s="3"/>
      <c r="M20" s="3"/>
      <c r="N20" s="3"/>
      <c r="O20" s="3"/>
    </row>
    <row r="21" spans="1:15" ht="15" customHeight="1">
      <c r="A21" s="20" t="s">
        <v>26</v>
      </c>
      <c r="B21" s="21">
        <v>95</v>
      </c>
      <c r="C21" s="21">
        <v>80</v>
      </c>
      <c r="D21" s="21">
        <v>175</v>
      </c>
      <c r="E21" s="21">
        <v>169</v>
      </c>
      <c r="F21" s="21">
        <v>6</v>
      </c>
      <c r="G21" s="22">
        <v>96.57</v>
      </c>
      <c r="H21" s="22">
        <v>3.43</v>
      </c>
      <c r="I21" s="21">
        <v>12</v>
      </c>
      <c r="J21" s="21">
        <v>4</v>
      </c>
      <c r="L21" s="3"/>
      <c r="M21" s="3"/>
      <c r="N21" s="3"/>
      <c r="O21" s="3"/>
    </row>
    <row r="22" spans="1:15" ht="15" customHeight="1">
      <c r="A22" s="13" t="s">
        <v>27</v>
      </c>
      <c r="B22" s="14">
        <v>802</v>
      </c>
      <c r="C22" s="14">
        <v>749</v>
      </c>
      <c r="D22" s="14">
        <v>1551</v>
      </c>
      <c r="E22" s="14">
        <v>1497</v>
      </c>
      <c r="F22" s="14">
        <v>54</v>
      </c>
      <c r="G22" s="15">
        <v>96.52</v>
      </c>
      <c r="H22" s="15">
        <v>3.48</v>
      </c>
      <c r="I22" s="14">
        <v>78</v>
      </c>
      <c r="J22" s="14">
        <v>17</v>
      </c>
      <c r="L22" s="3"/>
      <c r="M22" s="3"/>
      <c r="N22" s="3"/>
      <c r="O22" s="3"/>
    </row>
    <row r="23" spans="1:15" ht="15" customHeight="1">
      <c r="A23" s="20" t="s">
        <v>28</v>
      </c>
      <c r="B23" s="21">
        <v>3738</v>
      </c>
      <c r="C23" s="21">
        <v>3853</v>
      </c>
      <c r="D23" s="21">
        <v>7591</v>
      </c>
      <c r="E23" s="21">
        <v>7385</v>
      </c>
      <c r="F23" s="21">
        <v>206</v>
      </c>
      <c r="G23" s="22">
        <v>97.29</v>
      </c>
      <c r="H23" s="22">
        <v>2.71</v>
      </c>
      <c r="I23" s="21">
        <v>320</v>
      </c>
      <c r="J23" s="21">
        <v>58</v>
      </c>
      <c r="L23" s="3"/>
      <c r="M23" s="3"/>
      <c r="N23" s="3"/>
      <c r="O23" s="3"/>
    </row>
    <row r="24" spans="1:15" ht="15" customHeight="1">
      <c r="A24" s="13" t="s">
        <v>29</v>
      </c>
      <c r="B24" s="14">
        <v>929</v>
      </c>
      <c r="C24" s="14">
        <v>885</v>
      </c>
      <c r="D24" s="14">
        <v>1814</v>
      </c>
      <c r="E24" s="14">
        <v>1764</v>
      </c>
      <c r="F24" s="14">
        <v>50</v>
      </c>
      <c r="G24" s="15">
        <v>97.24</v>
      </c>
      <c r="H24" s="15">
        <v>2.76</v>
      </c>
      <c r="I24" s="14">
        <v>87</v>
      </c>
      <c r="J24" s="14">
        <v>15</v>
      </c>
      <c r="L24" s="3"/>
      <c r="M24" s="3"/>
      <c r="N24" s="3"/>
      <c r="O24" s="3"/>
    </row>
    <row r="25" spans="1:15" ht="15" customHeight="1">
      <c r="A25" s="20" t="s">
        <v>30</v>
      </c>
      <c r="B25" s="21">
        <v>1100</v>
      </c>
      <c r="C25" s="21">
        <v>991</v>
      </c>
      <c r="D25" s="21">
        <v>2091</v>
      </c>
      <c r="E25" s="21">
        <v>2010</v>
      </c>
      <c r="F25" s="21">
        <v>81</v>
      </c>
      <c r="G25" s="22">
        <v>96.13</v>
      </c>
      <c r="H25" s="22">
        <v>3.87</v>
      </c>
      <c r="I25" s="21">
        <v>102</v>
      </c>
      <c r="J25" s="21">
        <v>21</v>
      </c>
      <c r="L25" s="3"/>
      <c r="M25" s="3"/>
      <c r="N25" s="3"/>
      <c r="O25" s="3"/>
    </row>
    <row r="26" spans="1:15" ht="15" customHeight="1">
      <c r="A26" s="18" t="s">
        <v>0</v>
      </c>
      <c r="B26" s="19">
        <f>SUM(B10:B25)</f>
        <v>35668</v>
      </c>
      <c r="C26" s="19">
        <f t="shared" ref="C26:J26" si="0">SUM(C10:C25)</f>
        <v>35782</v>
      </c>
      <c r="D26" s="19">
        <f t="shared" si="0"/>
        <v>71450</v>
      </c>
      <c r="E26" s="19">
        <f t="shared" si="0"/>
        <v>68919</v>
      </c>
      <c r="F26" s="19">
        <f t="shared" si="0"/>
        <v>2531</v>
      </c>
      <c r="G26" s="19">
        <f t="shared" si="0"/>
        <v>1543.02</v>
      </c>
      <c r="H26" s="19">
        <f t="shared" si="0"/>
        <v>56.98</v>
      </c>
      <c r="I26" s="19">
        <f t="shared" si="0"/>
        <v>3065</v>
      </c>
      <c r="J26" s="19">
        <f t="shared" si="0"/>
        <v>530</v>
      </c>
      <c r="L26" s="3"/>
      <c r="M26" s="3"/>
      <c r="N26" s="3"/>
    </row>
    <row r="27" spans="1:15">
      <c r="A27" s="7"/>
      <c r="B27" s="9"/>
      <c r="C27" s="9"/>
      <c r="D27" s="9"/>
      <c r="E27" s="9"/>
      <c r="F27" s="9"/>
      <c r="G27" s="6"/>
      <c r="H27" s="6"/>
      <c r="I27" s="6"/>
      <c r="J27" s="6"/>
    </row>
    <row r="28" spans="1:15">
      <c r="B28" s="4"/>
      <c r="C28" s="4"/>
      <c r="D28" s="4"/>
      <c r="E28" s="4"/>
      <c r="F28" s="4"/>
      <c r="I28" s="4"/>
      <c r="J28" s="4"/>
    </row>
    <row r="29" spans="1:15">
      <c r="B29" s="4"/>
      <c r="C29" s="4"/>
      <c r="D29" s="4"/>
      <c r="E29" s="4"/>
      <c r="F29" s="4"/>
      <c r="G29" s="4"/>
      <c r="H29" s="4"/>
      <c r="I29" s="4"/>
      <c r="J29" s="4"/>
    </row>
    <row r="34" spans="2:11">
      <c r="B34" s="4"/>
      <c r="C34" s="4"/>
      <c r="D34" s="4"/>
      <c r="E34" s="4"/>
      <c r="F34" s="4"/>
      <c r="G34" s="4"/>
      <c r="H34" s="4"/>
      <c r="I34" s="4"/>
      <c r="J34" s="4"/>
      <c r="K34" s="4"/>
    </row>
    <row r="42" spans="2:11">
      <c r="G42" s="8"/>
      <c r="H42" s="8"/>
    </row>
    <row r="43" spans="2:11">
      <c r="G43" s="8"/>
      <c r="H43" s="8"/>
    </row>
    <row r="44" spans="2:11">
      <c r="G44" s="8"/>
      <c r="H44" s="8"/>
    </row>
    <row r="45" spans="2:11">
      <c r="G45" s="8"/>
      <c r="H45" s="8"/>
    </row>
    <row r="46" spans="2:11">
      <c r="G46" s="8"/>
      <c r="H46" s="8"/>
    </row>
    <row r="47" spans="2:11">
      <c r="G47" s="8"/>
      <c r="H47" s="8"/>
    </row>
    <row r="48" spans="2:11">
      <c r="G48" s="8"/>
      <c r="H48" s="8"/>
    </row>
    <row r="49" spans="7:8">
      <c r="G49" s="8"/>
      <c r="H49" s="8"/>
    </row>
    <row r="50" spans="7:8">
      <c r="G50" s="8"/>
      <c r="H50" s="8"/>
    </row>
    <row r="51" spans="7:8">
      <c r="G51" s="8"/>
      <c r="H51" s="8"/>
    </row>
    <row r="52" spans="7:8">
      <c r="G52" s="8"/>
      <c r="H52" s="8"/>
    </row>
    <row r="53" spans="7:8">
      <c r="G53" s="8"/>
      <c r="H53" s="8"/>
    </row>
    <row r="54" spans="7:8">
      <c r="G54" s="8"/>
      <c r="H54" s="8"/>
    </row>
    <row r="55" spans="7:8">
      <c r="G55" s="8"/>
      <c r="H55" s="8"/>
    </row>
    <row r="56" spans="7:8">
      <c r="G56" s="8"/>
      <c r="H56" s="8"/>
    </row>
    <row r="57" spans="7:8">
      <c r="G57" s="8"/>
      <c r="H57" s="8"/>
    </row>
    <row r="58" spans="7:8">
      <c r="G58" s="8"/>
      <c r="H58" s="8"/>
    </row>
  </sheetData>
  <mergeCells count="5">
    <mergeCell ref="A8:A9"/>
    <mergeCell ref="B8:F8"/>
    <mergeCell ref="G8:H8"/>
    <mergeCell ref="I8:I9"/>
    <mergeCell ref="J8:J9"/>
  </mergeCells>
  <printOptions horizontalCentered="1"/>
  <pageMargins left="1.1811023622047245" right="0.78740157480314965" top="0.98425196850393704" bottom="0.98425196850393704" header="0" footer="0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showGridLines="0" zoomScale="70" zoomScaleNormal="70" workbookViewId="0">
      <selection activeCell="B26" sqref="B26:J26"/>
    </sheetView>
  </sheetViews>
  <sheetFormatPr baseColWidth="10" defaultRowHeight="12.75"/>
  <cols>
    <col min="1" max="1" width="28.42578125" style="1" customWidth="1"/>
    <col min="2" max="3" width="12.5703125" style="1" customWidth="1"/>
    <col min="4" max="4" width="15" style="1" bestFit="1" customWidth="1"/>
    <col min="5" max="5" width="15.28515625" style="1" customWidth="1"/>
    <col min="6" max="6" width="17.85546875" style="1" bestFit="1" customWidth="1"/>
    <col min="7" max="7" width="16.7109375" style="1" customWidth="1"/>
    <col min="8" max="8" width="18.42578125" style="1" customWidth="1"/>
    <col min="9" max="9" width="11.140625" style="1" bestFit="1" customWidth="1"/>
    <col min="10" max="10" width="13.42578125" style="1" bestFit="1" customWidth="1"/>
    <col min="11" max="16384" width="11.42578125" style="1"/>
  </cols>
  <sheetData>
    <row r="1" spans="1:15" ht="18.75" customHeight="1"/>
    <row r="6" spans="1:15" ht="24" customHeight="1">
      <c r="A6" s="10" t="s">
        <v>13</v>
      </c>
      <c r="B6" s="11"/>
      <c r="C6" s="11"/>
      <c r="D6" s="11"/>
      <c r="E6" s="11"/>
      <c r="F6" s="11"/>
      <c r="G6" s="11"/>
      <c r="H6" s="10" t="s">
        <v>33</v>
      </c>
      <c r="I6" s="11"/>
      <c r="J6" s="11"/>
    </row>
    <row r="7" spans="1:15" ht="18">
      <c r="A7" s="10"/>
      <c r="B7" s="11"/>
      <c r="C7" s="11"/>
      <c r="D7" s="11"/>
      <c r="E7" s="11"/>
      <c r="F7" s="11"/>
      <c r="G7" s="12"/>
      <c r="H7" s="12"/>
      <c r="I7" s="12"/>
      <c r="J7" s="12"/>
      <c r="K7" s="2"/>
      <c r="L7" s="2"/>
      <c r="M7" s="2"/>
    </row>
    <row r="8" spans="1:15" ht="15.95" customHeight="1">
      <c r="A8" s="26" t="s">
        <v>14</v>
      </c>
      <c r="B8" s="25" t="s">
        <v>1</v>
      </c>
      <c r="C8" s="25"/>
      <c r="D8" s="25"/>
      <c r="E8" s="25"/>
      <c r="F8" s="25"/>
      <c r="G8" s="25" t="s">
        <v>31</v>
      </c>
      <c r="H8" s="25"/>
      <c r="I8" s="23" t="s">
        <v>2</v>
      </c>
      <c r="J8" s="23" t="s">
        <v>3</v>
      </c>
      <c r="M8" s="3"/>
      <c r="N8" s="3"/>
      <c r="O8" s="3"/>
    </row>
    <row r="9" spans="1:15" ht="27" customHeight="1">
      <c r="A9" s="27"/>
      <c r="B9" s="16" t="s">
        <v>9</v>
      </c>
      <c r="C9" s="16" t="s">
        <v>10</v>
      </c>
      <c r="D9" s="16" t="s">
        <v>4</v>
      </c>
      <c r="E9" s="16" t="s">
        <v>6</v>
      </c>
      <c r="F9" s="17" t="s">
        <v>7</v>
      </c>
      <c r="G9" s="16" t="s">
        <v>5</v>
      </c>
      <c r="H9" s="16" t="s">
        <v>8</v>
      </c>
      <c r="I9" s="24"/>
      <c r="J9" s="24"/>
      <c r="M9" s="3"/>
      <c r="N9" s="3"/>
      <c r="O9" s="3"/>
    </row>
    <row r="10" spans="1:15" ht="15" customHeight="1">
      <c r="A10" s="13" t="s">
        <v>15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5">
        <v>0</v>
      </c>
      <c r="H10" s="15">
        <v>0</v>
      </c>
      <c r="I10" s="14">
        <v>0</v>
      </c>
      <c r="J10" s="14">
        <v>0</v>
      </c>
      <c r="K10" s="4"/>
      <c r="L10" s="3"/>
      <c r="M10" s="3"/>
      <c r="N10" s="3"/>
      <c r="O10" s="3"/>
    </row>
    <row r="11" spans="1:15" ht="15" customHeight="1">
      <c r="A11" s="20" t="s">
        <v>16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2">
        <v>0</v>
      </c>
      <c r="H11" s="22">
        <v>0</v>
      </c>
      <c r="I11" s="21">
        <v>0</v>
      </c>
      <c r="J11" s="21">
        <v>0</v>
      </c>
      <c r="L11" s="3"/>
      <c r="M11" s="3"/>
      <c r="N11" s="3"/>
      <c r="O11" s="3"/>
    </row>
    <row r="12" spans="1:15" ht="15" customHeight="1">
      <c r="A12" s="13" t="s">
        <v>17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5">
        <v>0</v>
      </c>
      <c r="H12" s="15">
        <v>0</v>
      </c>
      <c r="I12" s="14">
        <v>0</v>
      </c>
      <c r="J12" s="14">
        <v>0</v>
      </c>
      <c r="L12" s="3"/>
      <c r="M12" s="3"/>
      <c r="N12" s="3"/>
      <c r="O12" s="3"/>
    </row>
    <row r="13" spans="1:15" ht="15" customHeight="1">
      <c r="A13" s="20" t="s">
        <v>18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2">
        <v>0</v>
      </c>
      <c r="H13" s="22">
        <v>0</v>
      </c>
      <c r="I13" s="21">
        <v>0</v>
      </c>
      <c r="J13" s="21">
        <v>0</v>
      </c>
      <c r="L13" s="3"/>
      <c r="M13" s="3"/>
      <c r="N13" s="3"/>
      <c r="O13" s="3"/>
    </row>
    <row r="14" spans="1:15" ht="15" customHeight="1">
      <c r="A14" s="13" t="s">
        <v>19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5">
        <v>0</v>
      </c>
      <c r="H14" s="15">
        <v>0</v>
      </c>
      <c r="I14" s="14">
        <v>0</v>
      </c>
      <c r="J14" s="14">
        <v>0</v>
      </c>
      <c r="L14" s="3"/>
      <c r="M14" s="3"/>
      <c r="N14" s="3"/>
      <c r="O14" s="3"/>
    </row>
    <row r="15" spans="1:15" ht="15" customHeight="1">
      <c r="A15" s="20" t="s">
        <v>20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2">
        <v>0</v>
      </c>
      <c r="H15" s="22">
        <v>0</v>
      </c>
      <c r="I15" s="21">
        <v>0</v>
      </c>
      <c r="J15" s="21">
        <v>0</v>
      </c>
      <c r="L15" s="3"/>
      <c r="M15" s="3"/>
      <c r="N15" s="3"/>
      <c r="O15" s="3"/>
    </row>
    <row r="16" spans="1:15" ht="15" customHeight="1">
      <c r="A16" s="13" t="s">
        <v>21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5">
        <v>0</v>
      </c>
      <c r="H16" s="15">
        <v>0</v>
      </c>
      <c r="I16" s="14">
        <v>0</v>
      </c>
      <c r="J16" s="14">
        <v>0</v>
      </c>
      <c r="L16" s="3"/>
      <c r="M16" s="3"/>
      <c r="N16" s="3"/>
      <c r="O16" s="3"/>
    </row>
    <row r="17" spans="1:15" ht="15" customHeight="1">
      <c r="A17" s="20" t="s">
        <v>22</v>
      </c>
      <c r="B17" s="21">
        <v>1086</v>
      </c>
      <c r="C17" s="21">
        <v>1247</v>
      </c>
      <c r="D17" s="21">
        <v>2333</v>
      </c>
      <c r="E17" s="21">
        <v>1598</v>
      </c>
      <c r="F17" s="21">
        <v>735</v>
      </c>
      <c r="G17" s="22">
        <v>68.5</v>
      </c>
      <c r="H17" s="22">
        <v>31.5</v>
      </c>
      <c r="I17" s="21">
        <v>34</v>
      </c>
      <c r="J17" s="21">
        <v>1</v>
      </c>
      <c r="L17" s="3"/>
      <c r="M17" s="3"/>
      <c r="N17" s="3"/>
      <c r="O17" s="3"/>
    </row>
    <row r="18" spans="1:15" ht="15" customHeight="1">
      <c r="A18" s="13" t="s">
        <v>23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5">
        <v>0</v>
      </c>
      <c r="H18" s="15">
        <v>0</v>
      </c>
      <c r="I18" s="14">
        <v>0</v>
      </c>
      <c r="J18" s="14">
        <v>0</v>
      </c>
      <c r="L18" s="3"/>
      <c r="M18" s="3"/>
      <c r="N18" s="3"/>
      <c r="O18" s="3"/>
    </row>
    <row r="19" spans="1:15" ht="15" customHeight="1">
      <c r="A19" s="20" t="s">
        <v>24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2">
        <v>0</v>
      </c>
      <c r="H19" s="22">
        <v>0</v>
      </c>
      <c r="I19" s="21">
        <v>0</v>
      </c>
      <c r="J19" s="21">
        <v>0</v>
      </c>
      <c r="L19" s="3"/>
      <c r="M19" s="3"/>
      <c r="N19" s="3"/>
      <c r="O19" s="3"/>
    </row>
    <row r="20" spans="1:15" ht="15" customHeight="1">
      <c r="A20" s="13" t="s">
        <v>25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5">
        <v>0</v>
      </c>
      <c r="H20" s="15">
        <v>0</v>
      </c>
      <c r="I20" s="14">
        <v>0</v>
      </c>
      <c r="J20" s="14">
        <v>0</v>
      </c>
      <c r="L20" s="3"/>
      <c r="M20" s="3"/>
      <c r="N20" s="3"/>
      <c r="O20" s="3"/>
    </row>
    <row r="21" spans="1:15" ht="15" customHeight="1">
      <c r="A21" s="20" t="s">
        <v>26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2">
        <v>0</v>
      </c>
      <c r="H21" s="22">
        <v>0</v>
      </c>
      <c r="I21" s="21">
        <v>0</v>
      </c>
      <c r="J21" s="21">
        <v>0</v>
      </c>
      <c r="L21" s="3"/>
      <c r="M21" s="3"/>
      <c r="N21" s="3"/>
      <c r="O21" s="3"/>
    </row>
    <row r="22" spans="1:15" ht="15" customHeight="1">
      <c r="A22" s="13" t="s">
        <v>27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5">
        <v>0</v>
      </c>
      <c r="H22" s="15">
        <v>0</v>
      </c>
      <c r="I22" s="14">
        <v>0</v>
      </c>
      <c r="J22" s="14">
        <v>0</v>
      </c>
      <c r="L22" s="3"/>
      <c r="M22" s="3"/>
      <c r="N22" s="3"/>
      <c r="O22" s="3"/>
    </row>
    <row r="23" spans="1:15" ht="15" customHeight="1">
      <c r="A23" s="20" t="s">
        <v>28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2">
        <v>0</v>
      </c>
      <c r="H23" s="22">
        <v>0</v>
      </c>
      <c r="I23" s="21">
        <v>0</v>
      </c>
      <c r="J23" s="21">
        <v>0</v>
      </c>
      <c r="L23" s="3"/>
      <c r="M23" s="3"/>
      <c r="N23" s="3"/>
      <c r="O23" s="3"/>
    </row>
    <row r="24" spans="1:15" ht="15" customHeight="1">
      <c r="A24" s="13" t="s">
        <v>29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5">
        <v>0</v>
      </c>
      <c r="H24" s="15">
        <v>0</v>
      </c>
      <c r="I24" s="14">
        <v>0</v>
      </c>
      <c r="J24" s="14">
        <v>0</v>
      </c>
      <c r="L24" s="3"/>
      <c r="M24" s="3"/>
      <c r="N24" s="3"/>
      <c r="O24" s="3"/>
    </row>
    <row r="25" spans="1:15" ht="15" customHeight="1">
      <c r="A25" s="20" t="s">
        <v>30</v>
      </c>
      <c r="B25" s="21"/>
      <c r="C25" s="21"/>
      <c r="D25" s="21"/>
      <c r="E25" s="21"/>
      <c r="F25" s="21"/>
      <c r="G25" s="22"/>
      <c r="H25" s="22"/>
      <c r="I25" s="21"/>
      <c r="J25" s="21"/>
      <c r="L25" s="3"/>
      <c r="M25" s="3"/>
      <c r="N25" s="3"/>
      <c r="O25" s="3"/>
    </row>
    <row r="26" spans="1:15" ht="15" customHeight="1">
      <c r="A26" s="18" t="s">
        <v>0</v>
      </c>
      <c r="B26" s="19">
        <f>SUM(B10:B25)</f>
        <v>1086</v>
      </c>
      <c r="C26" s="19">
        <f t="shared" ref="C26:J26" si="0">SUM(C10:C25)</f>
        <v>1247</v>
      </c>
      <c r="D26" s="19">
        <f t="shared" si="0"/>
        <v>2333</v>
      </c>
      <c r="E26" s="19">
        <f t="shared" si="0"/>
        <v>1598</v>
      </c>
      <c r="F26" s="19">
        <f t="shared" si="0"/>
        <v>735</v>
      </c>
      <c r="G26" s="19">
        <f t="shared" si="0"/>
        <v>68.5</v>
      </c>
      <c r="H26" s="19">
        <f t="shared" si="0"/>
        <v>31.5</v>
      </c>
      <c r="I26" s="19">
        <f t="shared" si="0"/>
        <v>34</v>
      </c>
      <c r="J26" s="19">
        <f t="shared" si="0"/>
        <v>1</v>
      </c>
      <c r="L26" s="3"/>
      <c r="M26" s="3"/>
      <c r="N26" s="3"/>
    </row>
    <row r="27" spans="1:15">
      <c r="A27" s="7"/>
      <c r="B27" s="9"/>
      <c r="C27" s="9"/>
      <c r="D27" s="9"/>
      <c r="E27" s="9"/>
      <c r="F27" s="9"/>
      <c r="G27" s="6"/>
      <c r="H27" s="6"/>
      <c r="I27" s="6"/>
      <c r="J27" s="6"/>
    </row>
    <row r="28" spans="1:15">
      <c r="B28" s="4"/>
      <c r="C28" s="4"/>
      <c r="D28" s="4"/>
      <c r="E28" s="4"/>
      <c r="F28" s="4"/>
      <c r="I28" s="4"/>
      <c r="J28" s="4"/>
    </row>
    <row r="29" spans="1:15">
      <c r="B29" s="4"/>
      <c r="C29" s="4"/>
      <c r="D29" s="4"/>
      <c r="E29" s="4"/>
      <c r="F29" s="4"/>
      <c r="G29" s="4"/>
      <c r="H29" s="4"/>
      <c r="I29" s="4"/>
      <c r="J29" s="4"/>
    </row>
    <row r="34" spans="2:11">
      <c r="B34" s="4"/>
      <c r="C34" s="4"/>
      <c r="D34" s="4"/>
      <c r="E34" s="4"/>
      <c r="F34" s="4"/>
      <c r="G34" s="4"/>
      <c r="H34" s="4"/>
      <c r="I34" s="4"/>
      <c r="J34" s="4"/>
      <c r="K34" s="4"/>
    </row>
    <row r="42" spans="2:11">
      <c r="G42" s="8"/>
      <c r="H42" s="8"/>
    </row>
    <row r="43" spans="2:11">
      <c r="G43" s="8"/>
      <c r="H43" s="8"/>
    </row>
    <row r="44" spans="2:11">
      <c r="G44" s="8"/>
      <c r="H44" s="8"/>
    </row>
    <row r="45" spans="2:11">
      <c r="G45" s="8"/>
      <c r="H45" s="8"/>
    </row>
    <row r="46" spans="2:11">
      <c r="G46" s="8"/>
      <c r="H46" s="8"/>
    </row>
    <row r="47" spans="2:11">
      <c r="G47" s="8"/>
      <c r="H47" s="8"/>
    </row>
    <row r="48" spans="2:11">
      <c r="G48" s="8"/>
      <c r="H48" s="8"/>
    </row>
    <row r="49" spans="7:8">
      <c r="G49" s="8"/>
      <c r="H49" s="8"/>
    </row>
    <row r="50" spans="7:8">
      <c r="G50" s="8"/>
      <c r="H50" s="8"/>
    </row>
    <row r="51" spans="7:8">
      <c r="G51" s="8"/>
      <c r="H51" s="8"/>
    </row>
    <row r="52" spans="7:8">
      <c r="G52" s="8"/>
      <c r="H52" s="8"/>
    </row>
    <row r="53" spans="7:8">
      <c r="G53" s="8"/>
      <c r="H53" s="8"/>
    </row>
    <row r="54" spans="7:8">
      <c r="G54" s="8"/>
      <c r="H54" s="8"/>
    </row>
    <row r="55" spans="7:8">
      <c r="G55" s="8"/>
      <c r="H55" s="8"/>
    </row>
    <row r="56" spans="7:8">
      <c r="G56" s="8"/>
      <c r="H56" s="8"/>
    </row>
    <row r="57" spans="7:8">
      <c r="G57" s="8"/>
      <c r="H57" s="8"/>
    </row>
    <row r="58" spans="7:8">
      <c r="G58" s="8"/>
      <c r="H58" s="8"/>
    </row>
  </sheetData>
  <mergeCells count="5">
    <mergeCell ref="A8:A9"/>
    <mergeCell ref="B8:F8"/>
    <mergeCell ref="G8:H8"/>
    <mergeCell ref="I8:I9"/>
    <mergeCell ref="J8:J9"/>
  </mergeCells>
  <printOptions horizontalCentered="1"/>
  <pageMargins left="1.1811023622047245" right="0.78740157480314965" top="0.98425196850393704" bottom="0.98425196850393704" header="0" footer="0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GLOBAL</vt:lpstr>
      <vt:lpstr>FEDERAL</vt:lpstr>
      <vt:lpstr>PARTICULAR</vt:lpstr>
      <vt:lpstr>AUTÓNOMO</vt:lpstr>
    </vt:vector>
  </TitlesOfParts>
  <Company>SEP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CDIAR_P.I_E</dc:creator>
  <cp:lastModifiedBy>Ruben</cp:lastModifiedBy>
  <cp:lastPrinted>2018-12-11T23:17:44Z</cp:lastPrinted>
  <dcterms:created xsi:type="dcterms:W3CDTF">2009-10-23T17:22:46Z</dcterms:created>
  <dcterms:modified xsi:type="dcterms:W3CDTF">2020-02-23T08:05:26Z</dcterms:modified>
</cp:coreProperties>
</file>