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cargas\estadistica 2025-2026\inicio\"/>
    </mc:Choice>
  </mc:AlternateContent>
  <xr:revisionPtr revIDLastSave="0" documentId="13_ncr:1_{85E91A98-8B9C-4989-BA7D-3104B18B9B56}" xr6:coauthVersionLast="47" xr6:coauthVersionMax="47" xr10:uidLastSave="{00000000-0000-0000-0000-000000000000}"/>
  <bookViews>
    <workbookView xWindow="28680" yWindow="-120" windowWidth="21840" windowHeight="13020" activeTab="1" xr2:uid="{B8098938-E022-447F-AB44-4D8B920C16BC}"/>
  </bookViews>
  <sheets>
    <sheet name="GLOBAL" sheetId="1" r:id="rId1"/>
    <sheet name="AEFCM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7" i="17" l="1"/>
  <c r="T27" i="17"/>
  <c r="R12" i="17"/>
  <c r="R13" i="17"/>
  <c r="R14" i="17"/>
  <c r="R15" i="17"/>
  <c r="R16" i="17"/>
  <c r="R17" i="17"/>
  <c r="R18" i="17"/>
  <c r="R19" i="17"/>
  <c r="R20" i="17"/>
  <c r="R21" i="17"/>
  <c r="R22" i="17"/>
  <c r="R23" i="17"/>
  <c r="R24" i="17"/>
  <c r="R25" i="17"/>
  <c r="R26" i="17"/>
  <c r="R11" i="17"/>
  <c r="R27" i="17" s="1"/>
  <c r="H27" i="17"/>
  <c r="I27" i="17"/>
  <c r="J27" i="17"/>
  <c r="K27" i="17"/>
  <c r="L27" i="17"/>
  <c r="M27" i="17"/>
  <c r="N27" i="17"/>
  <c r="O27" i="17"/>
  <c r="P27" i="17"/>
  <c r="Q27" i="17"/>
  <c r="U27" i="17"/>
  <c r="C27" i="17"/>
  <c r="D27" i="17"/>
  <c r="E27" i="17"/>
  <c r="F27" i="17"/>
  <c r="G27" i="17"/>
  <c r="B27" i="17"/>
  <c r="D16" i="17"/>
  <c r="D26" i="17"/>
  <c r="D25" i="17"/>
  <c r="D24" i="17"/>
  <c r="D23" i="17"/>
  <c r="D22" i="17"/>
  <c r="D21" i="17"/>
  <c r="D20" i="17"/>
  <c r="D19" i="17"/>
  <c r="D18" i="17"/>
  <c r="D17" i="17"/>
  <c r="D15" i="17"/>
  <c r="D14" i="17"/>
  <c r="D13" i="17"/>
  <c r="D12" i="17"/>
  <c r="D11" i="17"/>
  <c r="V37" i="1"/>
</calcChain>
</file>

<file path=xl/sharedStrings.xml><?xml version="1.0" encoding="utf-8"?>
<sst xmlns="http://schemas.openxmlformats.org/spreadsheetml/2006/main" count="90" uniqueCount="44">
  <si>
    <t>TOTAL</t>
  </si>
  <si>
    <t>GRUPOS</t>
  </si>
  <si>
    <t>ADMVO</t>
  </si>
  <si>
    <t>EXIST</t>
  </si>
  <si>
    <t>USO</t>
  </si>
  <si>
    <t xml:space="preserve">AZCAPOTZALCO                                                                    </t>
  </si>
  <si>
    <t xml:space="preserve">CUAJIMALPA DE MORELOS                                                           </t>
  </si>
  <si>
    <t xml:space="preserve">GUSTAVO A. MADERO                                                               </t>
  </si>
  <si>
    <t xml:space="preserve">IZTACALCO                                                                       </t>
  </si>
  <si>
    <t xml:space="preserve">IZTAPALAPA                                                                      </t>
  </si>
  <si>
    <t xml:space="preserve">LA MAGDALENA CONTRERAS                                                          </t>
  </si>
  <si>
    <t xml:space="preserve">MIGUEL HIDALGO                                                                  </t>
  </si>
  <si>
    <t xml:space="preserve">MILPA ALTA                                                                      </t>
  </si>
  <si>
    <t xml:space="preserve">TLALPAN                                                                         </t>
  </si>
  <si>
    <t xml:space="preserve">VENUSTIANO CARRANZA                                                             </t>
  </si>
  <si>
    <t xml:space="preserve">XOCHIMILCO                                                                      </t>
  </si>
  <si>
    <t>ESCUELAS</t>
  </si>
  <si>
    <t>HOMBRES</t>
  </si>
  <si>
    <t>MUJERES</t>
  </si>
  <si>
    <t>DOCENTES</t>
  </si>
  <si>
    <t>NVO INGRESO</t>
  </si>
  <si>
    <t>ALUMNOS</t>
  </si>
  <si>
    <t>AULAS</t>
  </si>
  <si>
    <t>PERSONAL POR FUNCIÓN</t>
  </si>
  <si>
    <t xml:space="preserve">ÁLVARO OBREGÓN                                                                  </t>
  </si>
  <si>
    <t xml:space="preserve">BENITO JUÁREZ                                                                   </t>
  </si>
  <si>
    <t xml:space="preserve">COYOACÁN                                                                        </t>
  </si>
  <si>
    <t xml:space="preserve">CUAUHTÉMOC                                                                      </t>
  </si>
  <si>
    <t xml:space="preserve">TLÁHUAC                                                                         </t>
  </si>
  <si>
    <t>DIRECTIVO</t>
  </si>
  <si>
    <t>C/GPO</t>
  </si>
  <si>
    <t>S/GPO</t>
  </si>
  <si>
    <t>TUTORES</t>
  </si>
  <si>
    <t>DOCENTE ESPECIAL</t>
  </si>
  <si>
    <t>EDUC_FÍSICA</t>
  </si>
  <si>
    <t>ACT_ARTIST</t>
  </si>
  <si>
    <t>ACT_TECNO</t>
  </si>
  <si>
    <t>IDIOMAS</t>
  </si>
  <si>
    <t>REPETIDOR</t>
  </si>
  <si>
    <t>SUBDIR GESTIÓN</t>
  </si>
  <si>
    <t>ALCALDÍA</t>
  </si>
  <si>
    <t>EDUCACIÓN SECUNDARIA PARA ADULTOS GLOBAL</t>
  </si>
  <si>
    <t>EDUCACIÓN SECUNDARIA PARA ADULTOS SOSTENIMIENTO FEDERAL AEFCM</t>
  </si>
  <si>
    <t>INICIO DE CURSOS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</si>
</sst>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#,##0_ ;\-#,##0\ "/>
  </numFmts>
  <fonts count="14">
    <font>
      <sz val="10"/>
      <name val="Arial"/>
    </font>
    <font>
      <sz val="10"/>
      <name val="EurekaSans-RegularCaps"/>
      <family val="2"/>
    </font>
    <font>
      <b/>
      <sz val="10"/>
      <name val="EurekaSans-RegularCaps"/>
      <family val="2"/>
    </font>
    <font>
      <sz val="8"/>
      <name val="Arial"/>
      <family val="2"/>
    </font>
    <font>
      <b/>
      <sz val="8"/>
      <name val="EurekaSans-RegularCaps"/>
      <family val="2"/>
    </font>
    <font>
      <sz val="10"/>
      <name val="MS Sans Serif"/>
      <family val="2"/>
    </font>
    <font>
      <b/>
      <sz val="14"/>
      <name val="Montserrat"/>
    </font>
    <font>
      <sz val="10"/>
      <name val="Montserrat"/>
    </font>
    <font>
      <sz val="6"/>
      <color indexed="63"/>
      <name val="Montserrat"/>
    </font>
    <font>
      <sz val="10"/>
      <name val="Arial"/>
      <family val="2"/>
    </font>
    <font>
      <b/>
      <sz val="12"/>
      <name val="Montserrat"/>
    </font>
    <font>
      <sz val="11"/>
      <color theme="1"/>
      <name val="Calibri"/>
      <family val="2"/>
      <scheme val="minor"/>
    </font>
    <font>
      <b/>
      <sz val="9"/>
      <color theme="0"/>
      <name val="Montserrat"/>
    </font>
    <font>
      <b/>
      <sz val="10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rgb="FF98989A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1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3" fontId="1" fillId="0" borderId="0" xfId="0" applyNumberFormat="1" applyFont="1"/>
    <xf numFmtId="0" fontId="5" fillId="0" borderId="0" xfId="0" applyFont="1"/>
    <xf numFmtId="3" fontId="5" fillId="0" borderId="0" xfId="0" applyNumberFormat="1" applyFont="1"/>
    <xf numFmtId="3" fontId="2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3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2" xfId="0" applyFont="1" applyFill="1" applyBorder="1"/>
    <xf numFmtId="0" fontId="7" fillId="3" borderId="0" xfId="2" applyFont="1" applyFill="1"/>
    <xf numFmtId="0" fontId="7" fillId="4" borderId="0" xfId="2" applyFont="1" applyFill="1"/>
    <xf numFmtId="41" fontId="7" fillId="4" borderId="0" xfId="1" applyNumberFormat="1" applyFont="1" applyFill="1" applyAlignment="1">
      <alignment horizontal="right"/>
    </xf>
    <xf numFmtId="41" fontId="7" fillId="3" borderId="0" xfId="1" applyNumberFormat="1" applyFont="1" applyFill="1" applyAlignment="1">
      <alignment horizontal="right"/>
    </xf>
    <xf numFmtId="0" fontId="10" fillId="0" borderId="0" xfId="0" applyFont="1"/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3" fillId="2" borderId="3" xfId="0" applyFont="1" applyFill="1" applyBorder="1" applyAlignment="1">
      <alignment horizontal="center" vertical="center" wrapText="1"/>
    </xf>
    <xf numFmtId="164" fontId="7" fillId="4" borderId="0" xfId="1" applyNumberFormat="1" applyFont="1" applyFill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13" fillId="2" borderId="2" xfId="1" applyNumberFormat="1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Normal_Autónomo" xfId="2" xr:uid="{C4746AA1-68C1-4C06-815B-FC4D4F84959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DCD86"/>
      <rgbColor rgb="003366FF"/>
      <rgbColor rgb="0033CCCC"/>
      <rgbColor rgb="0099CC00"/>
      <rgbColor rgb="00FCB04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289560</xdr:colOff>
      <xdr:row>0</xdr:row>
      <xdr:rowOff>0</xdr:rowOff>
    </xdr:from>
    <xdr:to>
      <xdr:col>13</xdr:col>
      <xdr:colOff>457200</xdr:colOff>
      <xdr:row>4</xdr:row>
      <xdr:rowOff>0</xdr:rowOff>
    </xdr:to>
    <xdr:pic>
      <xdr:nvPicPr>
        <xdr:cNvPr id="1025" name="Imagen 7">
          <a:extLst>
            <a:ext uri="{FF2B5EF4-FFF2-40B4-BE49-F238E27FC236}">
              <a16:creationId xmlns:a16="http://schemas.microsoft.com/office/drawing/2014/main" id="{2F120429-DDF1-0E73-DFA6-15E2DA11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583692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21</xdr:col>
      <xdr:colOff>15240</xdr:colOff>
      <xdr:row>30</xdr:row>
      <xdr:rowOff>114300</xdr:rowOff>
    </xdr:to>
    <xdr:pic>
      <xdr:nvPicPr>
        <xdr:cNvPr id="1026" name="Imagen 8">
          <a:extLst>
            <a:ext uri="{FF2B5EF4-FFF2-40B4-BE49-F238E27FC236}">
              <a16:creationId xmlns:a16="http://schemas.microsoft.com/office/drawing/2014/main" id="{C7F1B93F-BA17-D1AF-537D-0EFAC3BE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234940"/>
          <a:ext cx="158191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289560</xdr:colOff>
      <xdr:row>0</xdr:row>
      <xdr:rowOff>0</xdr:rowOff>
    </xdr:from>
    <xdr:to>
      <xdr:col>13</xdr:col>
      <xdr:colOff>457200</xdr:colOff>
      <xdr:row>4</xdr:row>
      <xdr:rowOff>0</xdr:rowOff>
    </xdr:to>
    <xdr:pic>
      <xdr:nvPicPr>
        <xdr:cNvPr id="2049" name="Imagen 6">
          <a:extLst>
            <a:ext uri="{FF2B5EF4-FFF2-40B4-BE49-F238E27FC236}">
              <a16:creationId xmlns:a16="http://schemas.microsoft.com/office/drawing/2014/main" id="{D23364DC-66FF-BB1A-F011-73B3D069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" y="0"/>
          <a:ext cx="583692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21</xdr:col>
      <xdr:colOff>19050</xdr:colOff>
      <xdr:row>30</xdr:row>
      <xdr:rowOff>114301</xdr:rowOff>
    </xdr:to>
    <xdr:pic>
      <xdr:nvPicPr>
        <xdr:cNvPr id="2050" name="Imagen 8">
          <a:extLst>
            <a:ext uri="{FF2B5EF4-FFF2-40B4-BE49-F238E27FC236}">
              <a16:creationId xmlns:a16="http://schemas.microsoft.com/office/drawing/2014/main" id="{BBA2B3BB-5792-F854-D6A4-C714A36F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234940"/>
          <a:ext cx="158191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A8A5-10F2-4967-A9FD-7CEE6CD22741}">
  <dimension ref="A5:W40"/>
  <sheetViews>
    <sheetView showGridLines="0" zoomScale="85" zoomScaleNormal="85" workbookViewId="0">
      <selection activeCell="E21" sqref="E21"/>
    </sheetView>
  </sheetViews>
  <sheetFormatPr baseColWidth="10" defaultColWidth="11.44140625" defaultRowHeight="13.2"/>
  <cols>
    <col min="1" max="1" width="29.6640625" style="1" customWidth="1"/>
    <col min="2" max="2" width="10.6640625" style="1" customWidth="1"/>
    <col min="3" max="3" width="12" style="1" customWidth="1"/>
    <col min="4" max="4" width="9.6640625" style="1" customWidth="1"/>
    <col min="5" max="5" width="10.6640625" style="1" customWidth="1"/>
    <col min="6" max="6" width="10" style="1" customWidth="1"/>
    <col min="7" max="7" width="10.33203125" style="1" customWidth="1"/>
    <col min="8" max="8" width="7.88671875" style="1" customWidth="1"/>
    <col min="9" max="9" width="7.6640625" style="1" customWidth="1"/>
    <col min="10" max="10" width="11.33203125" style="1" customWidth="1"/>
    <col min="11" max="11" width="11.44140625" style="1" customWidth="1"/>
    <col min="12" max="12" width="10.33203125" style="1" customWidth="1"/>
    <col min="13" max="13" width="13.6640625" style="1" customWidth="1"/>
    <col min="14" max="14" width="12.44140625" style="1" customWidth="1"/>
    <col min="15" max="15" width="12.109375" style="1" customWidth="1"/>
    <col min="16" max="16" width="8.6640625" style="1" customWidth="1"/>
    <col min="17" max="17" width="9" style="1" customWidth="1"/>
    <col min="18" max="18" width="7.6640625" style="1" customWidth="1"/>
    <col min="19" max="19" width="7.33203125" style="1" customWidth="1"/>
    <col min="20" max="20" width="6.88671875" style="1" customWidth="1"/>
    <col min="21" max="21" width="11.109375" style="1" customWidth="1"/>
    <col min="22" max="22" width="1.44140625" style="1" customWidth="1"/>
    <col min="23" max="16384" width="11.44140625" style="1"/>
  </cols>
  <sheetData>
    <row r="5" spans="1:23" ht="17.25" customHeight="1"/>
    <row r="6" spans="1:23" s="5" customFormat="1" ht="18">
      <c r="A6" s="1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30" t="s">
        <v>43</v>
      </c>
      <c r="R6" s="30"/>
      <c r="S6" s="30"/>
      <c r="T6" s="30"/>
      <c r="U6" s="30"/>
    </row>
    <row r="7" spans="1:23" s="5" customFormat="1" ht="15" customHeight="1">
      <c r="A7" s="8"/>
      <c r="B7" s="9"/>
      <c r="C7" s="9"/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3" s="5" customFormat="1" ht="14.25" customHeight="1">
      <c r="A8" s="31" t="s">
        <v>40</v>
      </c>
      <c r="B8" s="26" t="s">
        <v>21</v>
      </c>
      <c r="C8" s="26"/>
      <c r="D8" s="26"/>
      <c r="E8" s="26"/>
      <c r="F8" s="26"/>
      <c r="G8" s="31" t="s">
        <v>1</v>
      </c>
      <c r="H8" s="26" t="s">
        <v>23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 t="s">
        <v>22</v>
      </c>
      <c r="T8" s="26"/>
      <c r="U8" s="31" t="s">
        <v>16</v>
      </c>
    </row>
    <row r="9" spans="1:23" s="5" customFormat="1" ht="14.25" customHeight="1">
      <c r="A9" s="31"/>
      <c r="B9" s="22" t="s">
        <v>20</v>
      </c>
      <c r="C9" s="24" t="s">
        <v>38</v>
      </c>
      <c r="D9" s="24" t="s">
        <v>0</v>
      </c>
      <c r="E9" s="24" t="s">
        <v>17</v>
      </c>
      <c r="F9" s="24" t="s">
        <v>18</v>
      </c>
      <c r="G9" s="31"/>
      <c r="H9" s="27" t="s">
        <v>29</v>
      </c>
      <c r="I9" s="27"/>
      <c r="J9" s="28" t="s">
        <v>39</v>
      </c>
      <c r="K9" s="24" t="s">
        <v>19</v>
      </c>
      <c r="L9" s="22" t="s">
        <v>32</v>
      </c>
      <c r="M9" s="19" t="s">
        <v>33</v>
      </c>
      <c r="N9" s="20"/>
      <c r="O9" s="20"/>
      <c r="P9" s="21"/>
      <c r="Q9" s="24" t="s">
        <v>2</v>
      </c>
      <c r="R9" s="22" t="s">
        <v>0</v>
      </c>
      <c r="S9" s="24" t="s">
        <v>3</v>
      </c>
      <c r="T9" s="24" t="s">
        <v>4</v>
      </c>
      <c r="U9" s="31"/>
    </row>
    <row r="10" spans="1:23" s="5" customFormat="1" ht="14.25" customHeight="1">
      <c r="A10" s="22"/>
      <c r="B10" s="23"/>
      <c r="C10" s="25"/>
      <c r="D10" s="25"/>
      <c r="E10" s="25"/>
      <c r="F10" s="25"/>
      <c r="G10" s="22"/>
      <c r="H10" s="11" t="s">
        <v>30</v>
      </c>
      <c r="I10" s="11" t="s">
        <v>31</v>
      </c>
      <c r="J10" s="29"/>
      <c r="K10" s="25"/>
      <c r="L10" s="23"/>
      <c r="M10" s="12" t="s">
        <v>34</v>
      </c>
      <c r="N10" s="12" t="s">
        <v>35</v>
      </c>
      <c r="O10" s="12" t="s">
        <v>36</v>
      </c>
      <c r="P10" s="12" t="s">
        <v>37</v>
      </c>
      <c r="Q10" s="25"/>
      <c r="R10" s="23"/>
      <c r="S10" s="25"/>
      <c r="T10" s="25"/>
      <c r="U10" s="22"/>
    </row>
    <row r="11" spans="1:23" s="5" customFormat="1" ht="15" customHeight="1">
      <c r="A11" s="15" t="s">
        <v>24</v>
      </c>
      <c r="B11" s="32">
        <v>35</v>
      </c>
      <c r="C11" s="32">
        <v>25</v>
      </c>
      <c r="D11" s="32">
        <v>60</v>
      </c>
      <c r="E11" s="32">
        <v>30</v>
      </c>
      <c r="F11" s="32">
        <v>30</v>
      </c>
      <c r="G11" s="32">
        <v>7</v>
      </c>
      <c r="H11" s="32">
        <v>0</v>
      </c>
      <c r="I11" s="32">
        <v>4</v>
      </c>
      <c r="J11" s="32">
        <v>0</v>
      </c>
      <c r="K11" s="32">
        <v>6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10</v>
      </c>
      <c r="S11" s="32">
        <v>24</v>
      </c>
      <c r="T11" s="32">
        <v>6</v>
      </c>
      <c r="U11" s="32">
        <v>4</v>
      </c>
      <c r="W11" s="6"/>
    </row>
    <row r="12" spans="1:23" s="5" customFormat="1" ht="15" customHeight="1">
      <c r="A12" s="14" t="s">
        <v>5</v>
      </c>
      <c r="B12" s="33">
        <v>50</v>
      </c>
      <c r="C12" s="33">
        <v>2</v>
      </c>
      <c r="D12" s="33">
        <v>52</v>
      </c>
      <c r="E12" s="33">
        <v>23</v>
      </c>
      <c r="F12" s="33">
        <v>29</v>
      </c>
      <c r="G12" s="33">
        <v>10</v>
      </c>
      <c r="H12" s="33">
        <v>0</v>
      </c>
      <c r="I12" s="33">
        <v>5</v>
      </c>
      <c r="J12" s="33">
        <v>0</v>
      </c>
      <c r="K12" s="33">
        <v>8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1</v>
      </c>
      <c r="R12" s="33">
        <v>14</v>
      </c>
      <c r="S12" s="33">
        <v>20</v>
      </c>
      <c r="T12" s="33">
        <v>10</v>
      </c>
      <c r="U12" s="33">
        <v>5</v>
      </c>
      <c r="W12" s="6"/>
    </row>
    <row r="13" spans="1:23" s="5" customFormat="1" ht="15" customHeight="1">
      <c r="A13" s="15" t="s">
        <v>25</v>
      </c>
      <c r="B13" s="32">
        <v>12</v>
      </c>
      <c r="C13" s="32">
        <v>5</v>
      </c>
      <c r="D13" s="32">
        <v>17</v>
      </c>
      <c r="E13" s="32">
        <v>12</v>
      </c>
      <c r="F13" s="32">
        <v>5</v>
      </c>
      <c r="G13" s="32">
        <v>2</v>
      </c>
      <c r="H13" s="32">
        <v>0</v>
      </c>
      <c r="I13" s="32">
        <v>1</v>
      </c>
      <c r="J13" s="32">
        <v>0</v>
      </c>
      <c r="K13" s="32">
        <v>2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3</v>
      </c>
      <c r="S13" s="32">
        <v>10</v>
      </c>
      <c r="T13" s="32">
        <v>2</v>
      </c>
      <c r="U13" s="32">
        <v>1</v>
      </c>
      <c r="W13" s="6"/>
    </row>
    <row r="14" spans="1:23" s="5" customFormat="1" ht="15" customHeight="1">
      <c r="A14" s="14" t="s">
        <v>26</v>
      </c>
      <c r="B14" s="33">
        <v>22</v>
      </c>
      <c r="C14" s="33">
        <v>10</v>
      </c>
      <c r="D14" s="33">
        <v>32</v>
      </c>
      <c r="E14" s="33">
        <v>13</v>
      </c>
      <c r="F14" s="33">
        <v>19</v>
      </c>
      <c r="G14" s="33">
        <v>8</v>
      </c>
      <c r="H14" s="33">
        <v>0</v>
      </c>
      <c r="I14" s="33">
        <v>3</v>
      </c>
      <c r="J14" s="33">
        <v>0</v>
      </c>
      <c r="K14" s="33">
        <v>11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14</v>
      </c>
      <c r="S14" s="33">
        <v>13</v>
      </c>
      <c r="T14" s="33">
        <v>8</v>
      </c>
      <c r="U14" s="33">
        <v>3</v>
      </c>
      <c r="W14" s="6"/>
    </row>
    <row r="15" spans="1:23" s="5" customFormat="1" ht="15" customHeight="1">
      <c r="A15" s="15" t="s">
        <v>6</v>
      </c>
      <c r="B15" s="32">
        <v>5</v>
      </c>
      <c r="C15" s="32">
        <v>12</v>
      </c>
      <c r="D15" s="32">
        <v>17</v>
      </c>
      <c r="E15" s="32">
        <v>11</v>
      </c>
      <c r="F15" s="32">
        <v>6</v>
      </c>
      <c r="G15" s="32">
        <v>2</v>
      </c>
      <c r="H15" s="32">
        <v>1</v>
      </c>
      <c r="I15" s="32">
        <v>0</v>
      </c>
      <c r="J15" s="32">
        <v>0</v>
      </c>
      <c r="K15" s="32">
        <v>1</v>
      </c>
      <c r="L15" s="32">
        <v>1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3</v>
      </c>
      <c r="S15" s="32">
        <v>18</v>
      </c>
      <c r="T15" s="32">
        <v>2</v>
      </c>
      <c r="U15" s="32">
        <v>1</v>
      </c>
      <c r="W15" s="6"/>
    </row>
    <row r="16" spans="1:23" s="5" customFormat="1" ht="15" customHeight="1">
      <c r="A16" s="14" t="s">
        <v>27</v>
      </c>
      <c r="B16" s="33">
        <v>61</v>
      </c>
      <c r="C16" s="33">
        <v>0</v>
      </c>
      <c r="D16" s="33">
        <v>61</v>
      </c>
      <c r="E16" s="33">
        <v>19</v>
      </c>
      <c r="F16" s="33">
        <v>42</v>
      </c>
      <c r="G16" s="33">
        <v>6</v>
      </c>
      <c r="H16" s="33">
        <v>0</v>
      </c>
      <c r="I16" s="33">
        <v>3</v>
      </c>
      <c r="J16" s="33">
        <v>0</v>
      </c>
      <c r="K16" s="33">
        <v>18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1</v>
      </c>
      <c r="R16" s="33">
        <v>22</v>
      </c>
      <c r="S16" s="33">
        <v>4</v>
      </c>
      <c r="T16" s="33">
        <v>11</v>
      </c>
      <c r="U16" s="33">
        <v>3</v>
      </c>
      <c r="W16" s="6"/>
    </row>
    <row r="17" spans="1:23" s="5" customFormat="1" ht="15" customHeight="1">
      <c r="A17" s="15" t="s">
        <v>7</v>
      </c>
      <c r="B17" s="32">
        <v>100</v>
      </c>
      <c r="C17" s="32">
        <v>29</v>
      </c>
      <c r="D17" s="32">
        <v>129</v>
      </c>
      <c r="E17" s="32">
        <v>49</v>
      </c>
      <c r="F17" s="32">
        <v>80</v>
      </c>
      <c r="G17" s="32">
        <v>13</v>
      </c>
      <c r="H17" s="32">
        <v>0</v>
      </c>
      <c r="I17" s="32">
        <v>7</v>
      </c>
      <c r="J17" s="32">
        <v>0</v>
      </c>
      <c r="K17" s="32">
        <v>15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22</v>
      </c>
      <c r="S17" s="32">
        <v>21</v>
      </c>
      <c r="T17" s="32">
        <v>16</v>
      </c>
      <c r="U17" s="32">
        <v>7</v>
      </c>
      <c r="W17" s="6"/>
    </row>
    <row r="18" spans="1:23" s="5" customFormat="1" ht="15" customHeight="1">
      <c r="A18" s="14" t="s">
        <v>8</v>
      </c>
      <c r="B18" s="33">
        <v>60</v>
      </c>
      <c r="C18" s="33">
        <v>30</v>
      </c>
      <c r="D18" s="33">
        <v>90</v>
      </c>
      <c r="E18" s="33">
        <v>50</v>
      </c>
      <c r="F18" s="33">
        <v>40</v>
      </c>
      <c r="G18" s="33">
        <v>13</v>
      </c>
      <c r="H18" s="33">
        <v>4</v>
      </c>
      <c r="I18" s="33">
        <v>3</v>
      </c>
      <c r="J18" s="33">
        <v>0</v>
      </c>
      <c r="K18" s="33">
        <v>10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17</v>
      </c>
      <c r="S18" s="33">
        <v>13</v>
      </c>
      <c r="T18" s="33">
        <v>13</v>
      </c>
      <c r="U18" s="33">
        <v>4</v>
      </c>
      <c r="W18" s="6"/>
    </row>
    <row r="19" spans="1:23" s="5" customFormat="1" ht="15" customHeight="1">
      <c r="A19" s="15" t="s">
        <v>9</v>
      </c>
      <c r="B19" s="32">
        <v>372</v>
      </c>
      <c r="C19" s="32">
        <v>30</v>
      </c>
      <c r="D19" s="32">
        <v>402</v>
      </c>
      <c r="E19" s="32">
        <v>203</v>
      </c>
      <c r="F19" s="32">
        <v>199</v>
      </c>
      <c r="G19" s="32">
        <v>31</v>
      </c>
      <c r="H19" s="32">
        <v>3</v>
      </c>
      <c r="I19" s="32">
        <v>5</v>
      </c>
      <c r="J19" s="32">
        <v>0</v>
      </c>
      <c r="K19" s="32">
        <v>32</v>
      </c>
      <c r="L19" s="32">
        <v>0</v>
      </c>
      <c r="M19" s="32">
        <v>1</v>
      </c>
      <c r="N19" s="32">
        <v>0</v>
      </c>
      <c r="O19" s="32">
        <v>0</v>
      </c>
      <c r="P19" s="32">
        <v>0</v>
      </c>
      <c r="Q19" s="32">
        <v>0</v>
      </c>
      <c r="R19" s="32">
        <v>41</v>
      </c>
      <c r="S19" s="32">
        <v>122</v>
      </c>
      <c r="T19" s="32">
        <v>28</v>
      </c>
      <c r="U19" s="32">
        <v>10</v>
      </c>
      <c r="W19" s="6"/>
    </row>
    <row r="20" spans="1:23" s="5" customFormat="1" ht="15" customHeight="1">
      <c r="A20" s="14" t="s">
        <v>10</v>
      </c>
      <c r="B20" s="33">
        <v>22</v>
      </c>
      <c r="C20" s="33">
        <v>0</v>
      </c>
      <c r="D20" s="33">
        <v>22</v>
      </c>
      <c r="E20" s="33">
        <v>14</v>
      </c>
      <c r="F20" s="33">
        <v>8</v>
      </c>
      <c r="G20" s="33">
        <v>0</v>
      </c>
      <c r="H20" s="33">
        <v>0</v>
      </c>
      <c r="I20" s="33">
        <v>2</v>
      </c>
      <c r="J20" s="33">
        <v>0</v>
      </c>
      <c r="K20" s="33">
        <v>5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7</v>
      </c>
      <c r="S20" s="33">
        <v>17</v>
      </c>
      <c r="T20" s="33">
        <v>6</v>
      </c>
      <c r="U20" s="33">
        <v>2</v>
      </c>
      <c r="W20" s="6"/>
    </row>
    <row r="21" spans="1:23" s="5" customFormat="1" ht="15" customHeight="1">
      <c r="A21" s="15" t="s">
        <v>11</v>
      </c>
      <c r="B21" s="32">
        <v>4</v>
      </c>
      <c r="C21" s="32">
        <v>0</v>
      </c>
      <c r="D21" s="32">
        <v>4</v>
      </c>
      <c r="E21" s="32">
        <v>3</v>
      </c>
      <c r="F21" s="32">
        <v>1</v>
      </c>
      <c r="G21" s="32">
        <v>0</v>
      </c>
      <c r="H21" s="32">
        <v>0</v>
      </c>
      <c r="I21" s="32">
        <v>1</v>
      </c>
      <c r="J21" s="32">
        <v>0</v>
      </c>
      <c r="K21" s="32">
        <v>2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3</v>
      </c>
      <c r="S21" s="32">
        <v>2</v>
      </c>
      <c r="T21" s="32">
        <v>2</v>
      </c>
      <c r="U21" s="32">
        <v>1</v>
      </c>
      <c r="W21" s="6"/>
    </row>
    <row r="22" spans="1:23" s="5" customFormat="1" ht="15" customHeight="1">
      <c r="A22" s="14" t="s">
        <v>12</v>
      </c>
      <c r="B22" s="33">
        <v>7</v>
      </c>
      <c r="C22" s="33">
        <v>0</v>
      </c>
      <c r="D22" s="33">
        <v>7</v>
      </c>
      <c r="E22" s="33">
        <v>0</v>
      </c>
      <c r="F22" s="33">
        <v>7</v>
      </c>
      <c r="G22" s="33">
        <v>0</v>
      </c>
      <c r="H22" s="33">
        <v>0</v>
      </c>
      <c r="I22" s="33">
        <v>1</v>
      </c>
      <c r="J22" s="33">
        <v>0</v>
      </c>
      <c r="K22" s="33">
        <v>1</v>
      </c>
      <c r="L22" s="33">
        <v>0</v>
      </c>
      <c r="M22" s="33">
        <v>0</v>
      </c>
      <c r="N22" s="33">
        <v>0</v>
      </c>
      <c r="O22" s="33">
        <v>1</v>
      </c>
      <c r="P22" s="33">
        <v>0</v>
      </c>
      <c r="Q22" s="33">
        <v>0</v>
      </c>
      <c r="R22" s="33">
        <v>3</v>
      </c>
      <c r="S22" s="33">
        <v>0</v>
      </c>
      <c r="T22" s="33">
        <v>1</v>
      </c>
      <c r="U22" s="33">
        <v>1</v>
      </c>
      <c r="W22" s="6"/>
    </row>
    <row r="23" spans="1:23" s="5" customFormat="1" ht="15" customHeight="1">
      <c r="A23" s="15" t="s">
        <v>28</v>
      </c>
      <c r="B23" s="32">
        <v>27</v>
      </c>
      <c r="C23" s="32">
        <v>21</v>
      </c>
      <c r="D23" s="32">
        <v>48</v>
      </c>
      <c r="E23" s="32">
        <v>14</v>
      </c>
      <c r="F23" s="32">
        <v>34</v>
      </c>
      <c r="G23" s="32">
        <v>5</v>
      </c>
      <c r="H23" s="32">
        <v>0</v>
      </c>
      <c r="I23" s="32">
        <v>1</v>
      </c>
      <c r="J23" s="32">
        <v>0</v>
      </c>
      <c r="K23" s="32">
        <v>6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7</v>
      </c>
      <c r="S23" s="32">
        <v>4</v>
      </c>
      <c r="T23" s="32">
        <v>2</v>
      </c>
      <c r="U23" s="32">
        <v>1</v>
      </c>
      <c r="W23" s="6"/>
    </row>
    <row r="24" spans="1:23" s="5" customFormat="1" ht="15" customHeight="1">
      <c r="A24" s="14" t="s">
        <v>13</v>
      </c>
      <c r="B24" s="33">
        <v>52</v>
      </c>
      <c r="C24" s="33">
        <v>17</v>
      </c>
      <c r="D24" s="33">
        <v>69</v>
      </c>
      <c r="E24" s="33">
        <v>35</v>
      </c>
      <c r="F24" s="33">
        <v>34</v>
      </c>
      <c r="G24" s="33">
        <v>7</v>
      </c>
      <c r="H24" s="33">
        <v>0</v>
      </c>
      <c r="I24" s="33">
        <v>3</v>
      </c>
      <c r="J24" s="33">
        <v>0</v>
      </c>
      <c r="K24" s="33">
        <v>7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10</v>
      </c>
      <c r="S24" s="33">
        <v>22</v>
      </c>
      <c r="T24" s="33">
        <v>7</v>
      </c>
      <c r="U24" s="33">
        <v>3</v>
      </c>
      <c r="W24" s="6"/>
    </row>
    <row r="25" spans="1:23" s="5" customFormat="1" ht="15" customHeight="1">
      <c r="A25" s="15" t="s">
        <v>14</v>
      </c>
      <c r="B25" s="32">
        <v>44</v>
      </c>
      <c r="C25" s="32">
        <v>18</v>
      </c>
      <c r="D25" s="32">
        <v>62</v>
      </c>
      <c r="E25" s="32">
        <v>19</v>
      </c>
      <c r="F25" s="32">
        <v>43</v>
      </c>
      <c r="G25" s="32">
        <v>9</v>
      </c>
      <c r="H25" s="32">
        <v>0</v>
      </c>
      <c r="I25" s="32">
        <v>4</v>
      </c>
      <c r="J25" s="32">
        <v>0</v>
      </c>
      <c r="K25" s="32">
        <v>11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15</v>
      </c>
      <c r="S25" s="32">
        <v>22</v>
      </c>
      <c r="T25" s="32">
        <v>14</v>
      </c>
      <c r="U25" s="32">
        <v>4</v>
      </c>
      <c r="W25" s="6"/>
    </row>
    <row r="26" spans="1:23" s="5" customFormat="1" ht="15" customHeight="1">
      <c r="A26" s="14" t="s">
        <v>15</v>
      </c>
      <c r="B26" s="33">
        <v>23</v>
      </c>
      <c r="C26" s="33">
        <v>16</v>
      </c>
      <c r="D26" s="33">
        <v>39</v>
      </c>
      <c r="E26" s="33">
        <v>17</v>
      </c>
      <c r="F26" s="33">
        <v>22</v>
      </c>
      <c r="G26" s="33">
        <v>5</v>
      </c>
      <c r="H26" s="33">
        <v>0</v>
      </c>
      <c r="I26" s="33">
        <v>3</v>
      </c>
      <c r="J26" s="33">
        <v>0</v>
      </c>
      <c r="K26" s="33">
        <v>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11</v>
      </c>
      <c r="S26" s="33">
        <v>32</v>
      </c>
      <c r="T26" s="33">
        <v>8</v>
      </c>
      <c r="U26" s="33">
        <v>3</v>
      </c>
      <c r="W26" s="6"/>
    </row>
    <row r="27" spans="1:23" s="5" customFormat="1" ht="15" customHeight="1">
      <c r="A27" s="13" t="s">
        <v>0</v>
      </c>
      <c r="B27" s="34">
        <v>896</v>
      </c>
      <c r="C27" s="34">
        <v>215</v>
      </c>
      <c r="D27" s="34">
        <v>1111</v>
      </c>
      <c r="E27" s="34">
        <v>512</v>
      </c>
      <c r="F27" s="34">
        <v>599</v>
      </c>
      <c r="G27" s="34">
        <v>118</v>
      </c>
      <c r="H27" s="34">
        <v>8</v>
      </c>
      <c r="I27" s="34">
        <v>46</v>
      </c>
      <c r="J27" s="34">
        <v>0</v>
      </c>
      <c r="K27" s="34">
        <v>143</v>
      </c>
      <c r="L27" s="34">
        <v>1</v>
      </c>
      <c r="M27" s="34">
        <v>1</v>
      </c>
      <c r="N27" s="34">
        <v>0</v>
      </c>
      <c r="O27" s="34">
        <v>1</v>
      </c>
      <c r="P27" s="34">
        <v>0</v>
      </c>
      <c r="Q27" s="34">
        <v>2</v>
      </c>
      <c r="R27" s="34">
        <v>202</v>
      </c>
      <c r="S27" s="34">
        <v>344</v>
      </c>
      <c r="T27" s="34">
        <v>136</v>
      </c>
      <c r="U27" s="34">
        <v>53</v>
      </c>
      <c r="W27" s="6"/>
    </row>
    <row r="28" spans="1:23">
      <c r="A28" s="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3">
      <c r="A29" s="2"/>
      <c r="B29" s="7"/>
      <c r="C29" s="2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23">
      <c r="E30" s="4"/>
      <c r="Q30" s="4"/>
    </row>
    <row r="32" spans="1:2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7" spans="2:22">
      <c r="V37" s="1">
        <f>SUM(V34:V36)</f>
        <v>0</v>
      </c>
    </row>
    <row r="38" spans="2:2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2">
      <c r="L39" s="4"/>
    </row>
    <row r="40" spans="2:22">
      <c r="O40" s="4"/>
    </row>
  </sheetData>
  <mergeCells count="21">
    <mergeCell ref="U8:U10"/>
    <mergeCell ref="Q6:U6"/>
    <mergeCell ref="A8:A10"/>
    <mergeCell ref="B8:F8"/>
    <mergeCell ref="G8:G10"/>
    <mergeCell ref="H8:R8"/>
    <mergeCell ref="S8:T8"/>
    <mergeCell ref="B9:B10"/>
    <mergeCell ref="C9:C10"/>
    <mergeCell ref="D9:D10"/>
    <mergeCell ref="Q9:Q10"/>
    <mergeCell ref="R9:R10"/>
    <mergeCell ref="K9:K10"/>
    <mergeCell ref="L9:L10"/>
    <mergeCell ref="M9:P9"/>
    <mergeCell ref="S9:S10"/>
    <mergeCell ref="T9:T10"/>
    <mergeCell ref="E9:E10"/>
    <mergeCell ref="F9:F10"/>
    <mergeCell ref="J9:J10"/>
    <mergeCell ref="H9:I9"/>
  </mergeCells>
  <phoneticPr fontId="3" type="noConversion"/>
  <printOptions horizontalCentered="1"/>
  <pageMargins left="0.19685039370078741" right="0.19685039370078741" top="0.98425196850393704" bottom="0.98425196850393704" header="0" footer="0"/>
  <pageSetup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7ACAD-2FCE-41A0-8261-99C53E372527}">
  <dimension ref="A5:W40"/>
  <sheetViews>
    <sheetView showGridLines="0" tabSelected="1" zoomScale="85" zoomScaleNormal="85" workbookViewId="0">
      <selection activeCell="C17" sqref="C17"/>
    </sheetView>
  </sheetViews>
  <sheetFormatPr baseColWidth="10" defaultColWidth="11.44140625" defaultRowHeight="13.2"/>
  <cols>
    <col min="1" max="1" width="29.6640625" style="1" customWidth="1"/>
    <col min="2" max="2" width="10.6640625" style="1" customWidth="1"/>
    <col min="3" max="3" width="12" style="1" customWidth="1"/>
    <col min="4" max="4" width="9.6640625" style="1" customWidth="1"/>
    <col min="5" max="5" width="10.6640625" style="1" customWidth="1"/>
    <col min="6" max="6" width="10" style="1" customWidth="1"/>
    <col min="7" max="7" width="10.33203125" style="1" customWidth="1"/>
    <col min="8" max="8" width="7.88671875" style="1" customWidth="1"/>
    <col min="9" max="9" width="7.6640625" style="1" customWidth="1"/>
    <col min="10" max="10" width="11.33203125" style="1" customWidth="1"/>
    <col min="11" max="11" width="11.44140625" style="1" customWidth="1"/>
    <col min="12" max="12" width="10.33203125" style="1" customWidth="1"/>
    <col min="13" max="13" width="13.6640625" style="1" customWidth="1"/>
    <col min="14" max="14" width="12.44140625" style="1" customWidth="1"/>
    <col min="15" max="15" width="12.109375" style="1" customWidth="1"/>
    <col min="16" max="16" width="8.6640625" style="1" customWidth="1"/>
    <col min="17" max="17" width="9" style="1" customWidth="1"/>
    <col min="18" max="18" width="7.6640625" style="1" customWidth="1"/>
    <col min="19" max="19" width="7.33203125" style="1" customWidth="1"/>
    <col min="20" max="20" width="6.88671875" style="1" customWidth="1"/>
    <col min="21" max="21" width="11.109375" style="1" customWidth="1"/>
    <col min="22" max="22" width="1.44140625" style="1" customWidth="1"/>
    <col min="23" max="16384" width="11.44140625" style="1"/>
  </cols>
  <sheetData>
    <row r="5" spans="1:23" ht="17.25" customHeight="1"/>
    <row r="6" spans="1:23" s="5" customFormat="1" ht="18">
      <c r="A6" s="1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30" t="s">
        <v>43</v>
      </c>
      <c r="R6" s="30"/>
      <c r="S6" s="30"/>
      <c r="T6" s="30"/>
      <c r="U6" s="30"/>
    </row>
    <row r="7" spans="1:23" s="5" customFormat="1" ht="15" customHeight="1">
      <c r="A7" s="8"/>
      <c r="B7" s="9"/>
      <c r="C7" s="9"/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3" s="5" customFormat="1" ht="14.25" customHeight="1">
      <c r="A8" s="31" t="s">
        <v>40</v>
      </c>
      <c r="B8" s="26" t="s">
        <v>21</v>
      </c>
      <c r="C8" s="26"/>
      <c r="D8" s="26"/>
      <c r="E8" s="26"/>
      <c r="F8" s="26"/>
      <c r="G8" s="31" t="s">
        <v>1</v>
      </c>
      <c r="H8" s="26" t="s">
        <v>23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 t="s">
        <v>22</v>
      </c>
      <c r="T8" s="26"/>
      <c r="U8" s="31" t="s">
        <v>16</v>
      </c>
    </row>
    <row r="9" spans="1:23" s="5" customFormat="1" ht="14.25" customHeight="1">
      <c r="A9" s="31"/>
      <c r="B9" s="22" t="s">
        <v>20</v>
      </c>
      <c r="C9" s="24" t="s">
        <v>38</v>
      </c>
      <c r="D9" s="24" t="s">
        <v>0</v>
      </c>
      <c r="E9" s="24" t="s">
        <v>17</v>
      </c>
      <c r="F9" s="24" t="s">
        <v>18</v>
      </c>
      <c r="G9" s="31"/>
      <c r="H9" s="27" t="s">
        <v>29</v>
      </c>
      <c r="I9" s="27"/>
      <c r="J9" s="28" t="s">
        <v>39</v>
      </c>
      <c r="K9" s="24" t="s">
        <v>19</v>
      </c>
      <c r="L9" s="22" t="s">
        <v>32</v>
      </c>
      <c r="M9" s="19" t="s">
        <v>33</v>
      </c>
      <c r="N9" s="20"/>
      <c r="O9" s="20"/>
      <c r="P9" s="21"/>
      <c r="Q9" s="24" t="s">
        <v>2</v>
      </c>
      <c r="R9" s="22" t="s">
        <v>0</v>
      </c>
      <c r="S9" s="24" t="s">
        <v>3</v>
      </c>
      <c r="T9" s="24" t="s">
        <v>4</v>
      </c>
      <c r="U9" s="31"/>
    </row>
    <row r="10" spans="1:23" s="5" customFormat="1" ht="17.399999999999999" customHeight="1">
      <c r="A10" s="22"/>
      <c r="B10" s="23"/>
      <c r="C10" s="25"/>
      <c r="D10" s="25"/>
      <c r="E10" s="25"/>
      <c r="F10" s="25"/>
      <c r="G10" s="22"/>
      <c r="H10" s="11" t="s">
        <v>30</v>
      </c>
      <c r="I10" s="11" t="s">
        <v>31</v>
      </c>
      <c r="J10" s="29"/>
      <c r="K10" s="25"/>
      <c r="L10" s="23"/>
      <c r="M10" s="12" t="s">
        <v>34</v>
      </c>
      <c r="N10" s="12" t="s">
        <v>35</v>
      </c>
      <c r="O10" s="12" t="s">
        <v>36</v>
      </c>
      <c r="P10" s="12" t="s">
        <v>37</v>
      </c>
      <c r="Q10" s="25"/>
      <c r="R10" s="23"/>
      <c r="S10" s="25"/>
      <c r="T10" s="25"/>
      <c r="U10" s="22"/>
    </row>
    <row r="11" spans="1:23" s="5" customFormat="1" ht="15" customHeight="1">
      <c r="A11" s="15" t="s">
        <v>24</v>
      </c>
      <c r="B11" s="32">
        <v>35</v>
      </c>
      <c r="C11" s="32">
        <v>25</v>
      </c>
      <c r="D11" s="32">
        <f>SUM(B11:C11)</f>
        <v>60</v>
      </c>
      <c r="E11" s="32">
        <v>30</v>
      </c>
      <c r="F11" s="32">
        <v>30</v>
      </c>
      <c r="G11" s="32">
        <v>7</v>
      </c>
      <c r="H11" s="32">
        <v>0</v>
      </c>
      <c r="I11" s="32">
        <v>4</v>
      </c>
      <c r="J11" s="32">
        <v>0</v>
      </c>
      <c r="K11" s="32">
        <v>6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f>SUM(H11:Q11)</f>
        <v>10</v>
      </c>
      <c r="S11" s="32">
        <v>24</v>
      </c>
      <c r="T11" s="32">
        <v>6</v>
      </c>
      <c r="U11" s="16">
        <v>4</v>
      </c>
      <c r="W11" s="6"/>
    </row>
    <row r="12" spans="1:23" s="5" customFormat="1" ht="15" customHeight="1">
      <c r="A12" s="14" t="s">
        <v>5</v>
      </c>
      <c r="B12" s="33">
        <v>50</v>
      </c>
      <c r="C12" s="33">
        <v>2</v>
      </c>
      <c r="D12" s="33">
        <f t="shared" ref="D12:D26" si="0">SUM(B12:C12)</f>
        <v>52</v>
      </c>
      <c r="E12" s="33">
        <v>23</v>
      </c>
      <c r="F12" s="33">
        <v>29</v>
      </c>
      <c r="G12" s="33">
        <v>10</v>
      </c>
      <c r="H12" s="33">
        <v>0</v>
      </c>
      <c r="I12" s="33">
        <v>5</v>
      </c>
      <c r="J12" s="33">
        <v>0</v>
      </c>
      <c r="K12" s="33">
        <v>8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1</v>
      </c>
      <c r="R12" s="33">
        <f>SUM(H12:Q12)</f>
        <v>14</v>
      </c>
      <c r="S12" s="33">
        <v>20</v>
      </c>
      <c r="T12" s="33">
        <v>10</v>
      </c>
      <c r="U12" s="17">
        <v>5</v>
      </c>
      <c r="W12" s="6"/>
    </row>
    <row r="13" spans="1:23" s="5" customFormat="1" ht="15" customHeight="1">
      <c r="A13" s="15" t="s">
        <v>25</v>
      </c>
      <c r="B13" s="32">
        <v>12</v>
      </c>
      <c r="C13" s="32">
        <v>5</v>
      </c>
      <c r="D13" s="32">
        <f t="shared" si="0"/>
        <v>17</v>
      </c>
      <c r="E13" s="32">
        <v>12</v>
      </c>
      <c r="F13" s="32">
        <v>5</v>
      </c>
      <c r="G13" s="32">
        <v>2</v>
      </c>
      <c r="H13" s="32">
        <v>0</v>
      </c>
      <c r="I13" s="32">
        <v>1</v>
      </c>
      <c r="J13" s="32">
        <v>0</v>
      </c>
      <c r="K13" s="32">
        <v>2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f t="shared" ref="R12:R27" si="1">SUM(H13:Q13)</f>
        <v>3</v>
      </c>
      <c r="S13" s="32">
        <v>10</v>
      </c>
      <c r="T13" s="32">
        <v>2</v>
      </c>
      <c r="U13" s="16">
        <v>1</v>
      </c>
      <c r="W13" s="6"/>
    </row>
    <row r="14" spans="1:23" s="5" customFormat="1" ht="15" customHeight="1">
      <c r="A14" s="14" t="s">
        <v>26</v>
      </c>
      <c r="B14" s="33">
        <v>22</v>
      </c>
      <c r="C14" s="33">
        <v>10</v>
      </c>
      <c r="D14" s="33">
        <f t="shared" si="0"/>
        <v>32</v>
      </c>
      <c r="E14" s="33">
        <v>13</v>
      </c>
      <c r="F14" s="33">
        <v>19</v>
      </c>
      <c r="G14" s="33">
        <v>8</v>
      </c>
      <c r="H14" s="33">
        <v>0</v>
      </c>
      <c r="I14" s="33">
        <v>3</v>
      </c>
      <c r="J14" s="33">
        <v>0</v>
      </c>
      <c r="K14" s="33">
        <v>11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f t="shared" si="1"/>
        <v>14</v>
      </c>
      <c r="S14" s="33">
        <v>13</v>
      </c>
      <c r="T14" s="33">
        <v>8</v>
      </c>
      <c r="U14" s="17">
        <v>3</v>
      </c>
      <c r="W14" s="6"/>
    </row>
    <row r="15" spans="1:23" s="5" customFormat="1" ht="15" customHeight="1">
      <c r="A15" s="15" t="s">
        <v>6</v>
      </c>
      <c r="B15" s="32">
        <v>5</v>
      </c>
      <c r="C15" s="32">
        <v>12</v>
      </c>
      <c r="D15" s="32">
        <f t="shared" si="0"/>
        <v>17</v>
      </c>
      <c r="E15" s="32">
        <v>11</v>
      </c>
      <c r="F15" s="32">
        <v>6</v>
      </c>
      <c r="G15" s="32">
        <v>2</v>
      </c>
      <c r="H15" s="32">
        <v>1</v>
      </c>
      <c r="I15" s="32">
        <v>0</v>
      </c>
      <c r="J15" s="32">
        <v>0</v>
      </c>
      <c r="K15" s="32">
        <v>1</v>
      </c>
      <c r="L15" s="32">
        <v>1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f t="shared" si="1"/>
        <v>3</v>
      </c>
      <c r="S15" s="32">
        <v>18</v>
      </c>
      <c r="T15" s="32">
        <v>2</v>
      </c>
      <c r="U15" s="16">
        <v>1</v>
      </c>
      <c r="W15" s="6"/>
    </row>
    <row r="16" spans="1:23" s="5" customFormat="1" ht="15" customHeight="1">
      <c r="A16" s="14" t="s">
        <v>27</v>
      </c>
      <c r="B16" s="33">
        <v>61</v>
      </c>
      <c r="C16" s="33">
        <v>0</v>
      </c>
      <c r="D16" s="33">
        <f t="shared" si="0"/>
        <v>61</v>
      </c>
      <c r="E16" s="33">
        <v>19</v>
      </c>
      <c r="F16" s="33">
        <v>42</v>
      </c>
      <c r="G16" s="33">
        <v>6</v>
      </c>
      <c r="H16" s="33">
        <v>0</v>
      </c>
      <c r="I16" s="33">
        <v>3</v>
      </c>
      <c r="J16" s="33">
        <v>0</v>
      </c>
      <c r="K16" s="33">
        <v>18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1</v>
      </c>
      <c r="R16" s="33">
        <f t="shared" si="1"/>
        <v>22</v>
      </c>
      <c r="S16" s="33">
        <v>4</v>
      </c>
      <c r="T16" s="33">
        <v>11</v>
      </c>
      <c r="U16" s="17">
        <v>3</v>
      </c>
      <c r="W16" s="6"/>
    </row>
    <row r="17" spans="1:23" s="5" customFormat="1" ht="15" customHeight="1">
      <c r="A17" s="15" t="s">
        <v>7</v>
      </c>
      <c r="B17" s="32">
        <v>100</v>
      </c>
      <c r="C17" s="32">
        <v>29</v>
      </c>
      <c r="D17" s="32">
        <f t="shared" si="0"/>
        <v>129</v>
      </c>
      <c r="E17" s="32">
        <v>49</v>
      </c>
      <c r="F17" s="32">
        <v>80</v>
      </c>
      <c r="G17" s="32">
        <v>13</v>
      </c>
      <c r="H17" s="32">
        <v>0</v>
      </c>
      <c r="I17" s="32">
        <v>7</v>
      </c>
      <c r="J17" s="32">
        <v>0</v>
      </c>
      <c r="K17" s="32">
        <v>15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f t="shared" si="1"/>
        <v>22</v>
      </c>
      <c r="S17" s="32">
        <v>21</v>
      </c>
      <c r="T17" s="32">
        <v>16</v>
      </c>
      <c r="U17" s="16">
        <v>7</v>
      </c>
      <c r="W17" s="6"/>
    </row>
    <row r="18" spans="1:23" s="5" customFormat="1" ht="15" customHeight="1">
      <c r="A18" s="14" t="s">
        <v>8</v>
      </c>
      <c r="B18" s="33">
        <v>60</v>
      </c>
      <c r="C18" s="33">
        <v>30</v>
      </c>
      <c r="D18" s="33">
        <f t="shared" si="0"/>
        <v>90</v>
      </c>
      <c r="E18" s="33">
        <v>50</v>
      </c>
      <c r="F18" s="33">
        <v>40</v>
      </c>
      <c r="G18" s="33">
        <v>13</v>
      </c>
      <c r="H18" s="33">
        <v>4</v>
      </c>
      <c r="I18" s="33">
        <v>3</v>
      </c>
      <c r="J18" s="33">
        <v>0</v>
      </c>
      <c r="K18" s="33">
        <v>10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f t="shared" si="1"/>
        <v>17</v>
      </c>
      <c r="S18" s="33">
        <v>13</v>
      </c>
      <c r="T18" s="33">
        <v>13</v>
      </c>
      <c r="U18" s="17">
        <v>4</v>
      </c>
      <c r="W18" s="6"/>
    </row>
    <row r="19" spans="1:23" s="5" customFormat="1" ht="15" customHeight="1">
      <c r="A19" s="15" t="s">
        <v>9</v>
      </c>
      <c r="B19" s="32">
        <v>372</v>
      </c>
      <c r="C19" s="32">
        <v>30</v>
      </c>
      <c r="D19" s="32">
        <f t="shared" si="0"/>
        <v>402</v>
      </c>
      <c r="E19" s="32">
        <v>203</v>
      </c>
      <c r="F19" s="32">
        <v>199</v>
      </c>
      <c r="G19" s="32">
        <v>31</v>
      </c>
      <c r="H19" s="32">
        <v>3</v>
      </c>
      <c r="I19" s="32">
        <v>5</v>
      </c>
      <c r="J19" s="32">
        <v>0</v>
      </c>
      <c r="K19" s="32">
        <v>32</v>
      </c>
      <c r="L19" s="32">
        <v>0</v>
      </c>
      <c r="M19" s="32">
        <v>1</v>
      </c>
      <c r="N19" s="32">
        <v>0</v>
      </c>
      <c r="O19" s="32">
        <v>0</v>
      </c>
      <c r="P19" s="32">
        <v>0</v>
      </c>
      <c r="Q19" s="32">
        <v>0</v>
      </c>
      <c r="R19" s="32">
        <f t="shared" si="1"/>
        <v>41</v>
      </c>
      <c r="S19" s="32">
        <v>122</v>
      </c>
      <c r="T19" s="32">
        <v>28</v>
      </c>
      <c r="U19" s="16">
        <v>10</v>
      </c>
      <c r="W19" s="6"/>
    </row>
    <row r="20" spans="1:23" s="5" customFormat="1" ht="15" customHeight="1">
      <c r="A20" s="14" t="s">
        <v>10</v>
      </c>
      <c r="B20" s="33">
        <v>22</v>
      </c>
      <c r="C20" s="33">
        <v>0</v>
      </c>
      <c r="D20" s="33">
        <f t="shared" si="0"/>
        <v>22</v>
      </c>
      <c r="E20" s="33">
        <v>14</v>
      </c>
      <c r="F20" s="33">
        <v>8</v>
      </c>
      <c r="G20" s="33">
        <v>0</v>
      </c>
      <c r="H20" s="33">
        <v>0</v>
      </c>
      <c r="I20" s="33">
        <v>2</v>
      </c>
      <c r="J20" s="33">
        <v>0</v>
      </c>
      <c r="K20" s="33">
        <v>5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f t="shared" si="1"/>
        <v>7</v>
      </c>
      <c r="S20" s="33">
        <v>17</v>
      </c>
      <c r="T20" s="33">
        <v>6</v>
      </c>
      <c r="U20" s="17">
        <v>2</v>
      </c>
      <c r="W20" s="6"/>
    </row>
    <row r="21" spans="1:23" s="5" customFormat="1" ht="15" customHeight="1">
      <c r="A21" s="15" t="s">
        <v>11</v>
      </c>
      <c r="B21" s="32">
        <v>4</v>
      </c>
      <c r="C21" s="32">
        <v>0</v>
      </c>
      <c r="D21" s="32">
        <f t="shared" si="0"/>
        <v>4</v>
      </c>
      <c r="E21" s="32">
        <v>3</v>
      </c>
      <c r="F21" s="32">
        <v>1</v>
      </c>
      <c r="G21" s="32">
        <v>0</v>
      </c>
      <c r="H21" s="32">
        <v>0</v>
      </c>
      <c r="I21" s="32">
        <v>1</v>
      </c>
      <c r="J21" s="32">
        <v>0</v>
      </c>
      <c r="K21" s="32">
        <v>2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f t="shared" si="1"/>
        <v>3</v>
      </c>
      <c r="S21" s="32">
        <v>2</v>
      </c>
      <c r="T21" s="32">
        <v>2</v>
      </c>
      <c r="U21" s="16">
        <v>1</v>
      </c>
      <c r="W21" s="6"/>
    </row>
    <row r="22" spans="1:23" s="5" customFormat="1" ht="15" customHeight="1">
      <c r="A22" s="14" t="s">
        <v>12</v>
      </c>
      <c r="B22" s="33">
        <v>7</v>
      </c>
      <c r="C22" s="33">
        <v>0</v>
      </c>
      <c r="D22" s="33">
        <f t="shared" si="0"/>
        <v>7</v>
      </c>
      <c r="E22" s="33">
        <v>0</v>
      </c>
      <c r="F22" s="33">
        <v>7</v>
      </c>
      <c r="G22" s="33">
        <v>0</v>
      </c>
      <c r="H22" s="33">
        <v>0</v>
      </c>
      <c r="I22" s="33">
        <v>1</v>
      </c>
      <c r="J22" s="33">
        <v>0</v>
      </c>
      <c r="K22" s="33">
        <v>1</v>
      </c>
      <c r="L22" s="33">
        <v>0</v>
      </c>
      <c r="M22" s="33">
        <v>0</v>
      </c>
      <c r="N22" s="33">
        <v>0</v>
      </c>
      <c r="O22" s="33">
        <v>1</v>
      </c>
      <c r="P22" s="33">
        <v>0</v>
      </c>
      <c r="Q22" s="33">
        <v>0</v>
      </c>
      <c r="R22" s="33">
        <f t="shared" si="1"/>
        <v>3</v>
      </c>
      <c r="S22" s="33">
        <v>0</v>
      </c>
      <c r="T22" s="33">
        <v>1</v>
      </c>
      <c r="U22" s="17">
        <v>1</v>
      </c>
      <c r="W22" s="6"/>
    </row>
    <row r="23" spans="1:23" s="5" customFormat="1" ht="15" customHeight="1">
      <c r="A23" s="15" t="s">
        <v>28</v>
      </c>
      <c r="B23" s="32">
        <v>27</v>
      </c>
      <c r="C23" s="32">
        <v>21</v>
      </c>
      <c r="D23" s="32">
        <f t="shared" si="0"/>
        <v>48</v>
      </c>
      <c r="E23" s="32">
        <v>14</v>
      </c>
      <c r="F23" s="32">
        <v>34</v>
      </c>
      <c r="G23" s="32">
        <v>5</v>
      </c>
      <c r="H23" s="32">
        <v>0</v>
      </c>
      <c r="I23" s="32">
        <v>1</v>
      </c>
      <c r="J23" s="32">
        <v>0</v>
      </c>
      <c r="K23" s="32">
        <v>6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f t="shared" si="1"/>
        <v>7</v>
      </c>
      <c r="S23" s="32">
        <v>4</v>
      </c>
      <c r="T23" s="32">
        <v>2</v>
      </c>
      <c r="U23" s="16">
        <v>1</v>
      </c>
      <c r="W23" s="6"/>
    </row>
    <row r="24" spans="1:23" s="5" customFormat="1" ht="15" customHeight="1">
      <c r="A24" s="14" t="s">
        <v>13</v>
      </c>
      <c r="B24" s="33">
        <v>52</v>
      </c>
      <c r="C24" s="33">
        <v>17</v>
      </c>
      <c r="D24" s="33">
        <f t="shared" si="0"/>
        <v>69</v>
      </c>
      <c r="E24" s="33">
        <v>35</v>
      </c>
      <c r="F24" s="33">
        <v>34</v>
      </c>
      <c r="G24" s="33">
        <v>7</v>
      </c>
      <c r="H24" s="33">
        <v>0</v>
      </c>
      <c r="I24" s="33">
        <v>3</v>
      </c>
      <c r="J24" s="33">
        <v>0</v>
      </c>
      <c r="K24" s="33">
        <v>7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f t="shared" si="1"/>
        <v>10</v>
      </c>
      <c r="S24" s="33">
        <v>22</v>
      </c>
      <c r="T24" s="33">
        <v>7</v>
      </c>
      <c r="U24" s="17">
        <v>3</v>
      </c>
      <c r="W24" s="6"/>
    </row>
    <row r="25" spans="1:23" s="5" customFormat="1" ht="15" customHeight="1">
      <c r="A25" s="15" t="s">
        <v>14</v>
      </c>
      <c r="B25" s="32">
        <v>44</v>
      </c>
      <c r="C25" s="32">
        <v>18</v>
      </c>
      <c r="D25" s="32">
        <f t="shared" si="0"/>
        <v>62</v>
      </c>
      <c r="E25" s="32">
        <v>19</v>
      </c>
      <c r="F25" s="32">
        <v>43</v>
      </c>
      <c r="G25" s="32">
        <v>9</v>
      </c>
      <c r="H25" s="32">
        <v>0</v>
      </c>
      <c r="I25" s="32">
        <v>4</v>
      </c>
      <c r="J25" s="32">
        <v>0</v>
      </c>
      <c r="K25" s="32">
        <v>11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f t="shared" si="1"/>
        <v>15</v>
      </c>
      <c r="S25" s="32">
        <v>22</v>
      </c>
      <c r="T25" s="32">
        <v>14</v>
      </c>
      <c r="U25" s="16">
        <v>4</v>
      </c>
      <c r="W25" s="6"/>
    </row>
    <row r="26" spans="1:23" s="5" customFormat="1" ht="15" customHeight="1">
      <c r="A26" s="14" t="s">
        <v>15</v>
      </c>
      <c r="B26" s="33">
        <v>23</v>
      </c>
      <c r="C26" s="33">
        <v>16</v>
      </c>
      <c r="D26" s="33">
        <f t="shared" si="0"/>
        <v>39</v>
      </c>
      <c r="E26" s="33">
        <v>17</v>
      </c>
      <c r="F26" s="33">
        <v>22</v>
      </c>
      <c r="G26" s="33">
        <v>5</v>
      </c>
      <c r="H26" s="33">
        <v>0</v>
      </c>
      <c r="I26" s="33">
        <v>3</v>
      </c>
      <c r="J26" s="33">
        <v>0</v>
      </c>
      <c r="K26" s="33">
        <v>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f t="shared" si="1"/>
        <v>11</v>
      </c>
      <c r="S26" s="33">
        <v>32</v>
      </c>
      <c r="T26" s="33">
        <v>8</v>
      </c>
      <c r="U26" s="17">
        <v>3</v>
      </c>
      <c r="W26" s="6"/>
    </row>
    <row r="27" spans="1:23" s="5" customFormat="1" ht="15" customHeight="1">
      <c r="A27" s="13" t="s">
        <v>0</v>
      </c>
      <c r="B27" s="34">
        <f>SUM(B11:B26)</f>
        <v>896</v>
      </c>
      <c r="C27" s="34">
        <f t="shared" ref="C27:G27" si="2">SUM(C11:C26)</f>
        <v>215</v>
      </c>
      <c r="D27" s="34">
        <f t="shared" si="2"/>
        <v>1111</v>
      </c>
      <c r="E27" s="34">
        <f t="shared" si="2"/>
        <v>512</v>
      </c>
      <c r="F27" s="34">
        <f t="shared" si="2"/>
        <v>599</v>
      </c>
      <c r="G27" s="34">
        <f t="shared" si="2"/>
        <v>118</v>
      </c>
      <c r="H27" s="34">
        <f t="shared" ref="H27" si="3">SUM(H11:H26)</f>
        <v>8</v>
      </c>
      <c r="I27" s="34">
        <f t="shared" ref="I27" si="4">SUM(I11:I26)</f>
        <v>46</v>
      </c>
      <c r="J27" s="34">
        <f t="shared" ref="J27" si="5">SUM(J11:J26)</f>
        <v>0</v>
      </c>
      <c r="K27" s="34">
        <f t="shared" ref="K27" si="6">SUM(K11:K26)</f>
        <v>143</v>
      </c>
      <c r="L27" s="34">
        <f t="shared" ref="L27" si="7">SUM(L11:L26)</f>
        <v>1</v>
      </c>
      <c r="M27" s="34">
        <f t="shared" ref="M27" si="8">SUM(M11:M26)</f>
        <v>1</v>
      </c>
      <c r="N27" s="34">
        <f t="shared" ref="N27" si="9">SUM(N11:N26)</f>
        <v>0</v>
      </c>
      <c r="O27" s="34">
        <f t="shared" ref="O27" si="10">SUM(O11:O26)</f>
        <v>1</v>
      </c>
      <c r="P27" s="34">
        <f t="shared" ref="P27" si="11">SUM(P11:P26)</f>
        <v>0</v>
      </c>
      <c r="Q27" s="34">
        <f t="shared" ref="Q27" si="12">SUM(Q11:Q26)</f>
        <v>2</v>
      </c>
      <c r="R27" s="34">
        <f t="shared" ref="R27" si="13">SUM(R11:R26)</f>
        <v>202</v>
      </c>
      <c r="S27" s="34">
        <f>SUM(S11:S26)</f>
        <v>344</v>
      </c>
      <c r="T27" s="34">
        <f>SUM(T11:T26)</f>
        <v>136</v>
      </c>
      <c r="U27" s="34">
        <f t="shared" ref="U27" si="14">SUM(U11:U26)</f>
        <v>53</v>
      </c>
      <c r="W27" s="6"/>
    </row>
    <row r="28" spans="1:23">
      <c r="A28" s="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3">
      <c r="A29" s="2"/>
      <c r="B29" s="7"/>
      <c r="C29" s="2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23">
      <c r="E30" s="4"/>
    </row>
    <row r="39" spans="12:15">
      <c r="L39" s="4"/>
    </row>
    <row r="40" spans="12:15">
      <c r="O40" s="4"/>
    </row>
  </sheetData>
  <mergeCells count="21">
    <mergeCell ref="Q6:U6"/>
    <mergeCell ref="A8:A10"/>
    <mergeCell ref="B8:F8"/>
    <mergeCell ref="G8:G10"/>
    <mergeCell ref="H8:R8"/>
    <mergeCell ref="U8:U10"/>
    <mergeCell ref="Q9:Q10"/>
    <mergeCell ref="S8:T8"/>
    <mergeCell ref="H9:I9"/>
    <mergeCell ref="J9:J10"/>
    <mergeCell ref="K9:K10"/>
    <mergeCell ref="L9:L10"/>
    <mergeCell ref="R9:R10"/>
    <mergeCell ref="S9:S10"/>
    <mergeCell ref="T9:T10"/>
    <mergeCell ref="M9:P9"/>
    <mergeCell ref="B9:B10"/>
    <mergeCell ref="C9:C10"/>
    <mergeCell ref="D9:D10"/>
    <mergeCell ref="E9:E10"/>
    <mergeCell ref="F9:F10"/>
  </mergeCells>
  <printOptions horizontalCentered="1"/>
  <pageMargins left="0.19685039370078741" right="0.19685039370078741" top="0.98425196850393704" bottom="0.98425196850393704" header="0" footer="0"/>
  <pageSetup scale="60" orientation="landscape" r:id="rId1"/>
  <headerFooter alignWithMargins="0"/>
  <ignoredErrors>
    <ignoredError sqref="R11:R2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GLOBAL</vt:lpstr>
      <vt:lpstr>AEFCM</vt:lpstr>
    </vt:vector>
  </TitlesOfParts>
  <Company>SEP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</dc:creator>
  <cp:lastModifiedBy>licencia_73</cp:lastModifiedBy>
  <cp:lastPrinted>2016-12-13T18:45:29Z</cp:lastPrinted>
  <dcterms:created xsi:type="dcterms:W3CDTF">2009-02-13T18:26:33Z</dcterms:created>
  <dcterms:modified xsi:type="dcterms:W3CDTF">2026-08-17T23:19:45Z</dcterms:modified>
</cp:coreProperties>
</file>