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5550" activeTab="0"/>
  </bookViews>
  <sheets>
    <sheet name="Global" sheetId="1" r:id="rId1"/>
    <sheet name="FEDERAL" sheetId="2" r:id="rId2"/>
    <sheet name="PARTICULAR" sheetId="3" r:id="rId3"/>
  </sheets>
  <definedNames/>
  <calcPr fullCalcOnLoad="1"/>
</workbook>
</file>

<file path=xl/sharedStrings.xml><?xml version="1.0" encoding="utf-8"?>
<sst xmlns="http://schemas.openxmlformats.org/spreadsheetml/2006/main" count="111" uniqueCount="33">
  <si>
    <t>TOTAL</t>
  </si>
  <si>
    <t>GRUPOS</t>
  </si>
  <si>
    <t xml:space="preserve">AZCAPOTZALCO                                                                    </t>
  </si>
  <si>
    <t xml:space="preserve">CUAJIMALPA DE MORELOS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</si>
  <si>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</si>
  <si>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</si>
  <si>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</si>
  <si>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</si>
  <si>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</si>
  <si>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</si>
  <si>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</si>
  <si>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</si>
  <si>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</si>
  <si>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E</t>
    </r>
    <r>
      <rPr>
        <b/>
        <sz val="10"/>
        <rFont val="MS Sans Serif"/>
        <family val="2"/>
      </rPr>
      <t>SPECIAL</t>
    </r>
    <r>
      <rPr>
        <b/>
        <sz val="14"/>
        <rFont val="MS Sans Serif"/>
        <family val="2"/>
      </rPr>
      <t xml:space="preserve"> G</t>
    </r>
    <r>
      <rPr>
        <b/>
        <sz val="10"/>
        <rFont val="MS Sans Serif"/>
        <family val="2"/>
      </rPr>
      <t>LOBAL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</si>
  <si>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E</t>
    </r>
    <r>
      <rPr>
        <b/>
        <sz val="10"/>
        <rFont val="MS Sans Serif"/>
        <family val="2"/>
      </rPr>
      <t>SPECIAL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 xml:space="preserve">OSTENIMIENTO </t>
    </r>
    <r>
      <rPr>
        <b/>
        <sz val="14"/>
        <rFont val="MS Sans Serif"/>
        <family val="2"/>
      </rPr>
      <t>F</t>
    </r>
    <r>
      <rPr>
        <b/>
        <sz val="10"/>
        <rFont val="MS Sans Serif"/>
        <family val="2"/>
      </rPr>
      <t>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</si>
  <si>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E</t>
    </r>
    <r>
      <rPr>
        <b/>
        <sz val="10"/>
        <rFont val="MS Sans Serif"/>
        <family val="2"/>
      </rPr>
      <t>SPECIAL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 xml:space="preserve">OSTENIMIENTO </t>
    </r>
    <r>
      <rPr>
        <b/>
        <sz val="14"/>
        <rFont val="MS Sans Serif"/>
        <family val="2"/>
      </rPr>
      <t>P</t>
    </r>
    <r>
      <rPr>
        <b/>
        <sz val="10"/>
        <rFont val="MS Sans Serif"/>
        <family val="2"/>
      </rPr>
      <t>ARTICULAR</t>
    </r>
  </si>
  <si>
    <t>ALUMNOS</t>
  </si>
  <si>
    <t>CAM</t>
  </si>
  <si>
    <t>USAER</t>
  </si>
  <si>
    <t>TIN</t>
  </si>
  <si>
    <t>DIRECTOR</t>
  </si>
  <si>
    <t>DOCENTES</t>
  </si>
  <si>
    <t>APOYO</t>
  </si>
  <si>
    <t>ESCUELAS</t>
  </si>
  <si>
    <t>PERSONAL POR FUNCIÓN</t>
  </si>
  <si>
    <t xml:space="preserve">ÁLVARO OBREGÓN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</si>
  <si>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</si>
  <si>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</si>
  <si>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CUAUHTÉMOC                                                                      </t>
  </si>
  <si>
    <t xml:space="preserve">TLÁHUAC                                                                         </t>
  </si>
  <si>
    <r>
      <t>I</t>
    </r>
    <r>
      <rPr>
        <b/>
        <sz val="10"/>
        <rFont val="MS Sans Serif"/>
        <family val="2"/>
      </rPr>
      <t>NICIO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>URSOS</t>
    </r>
    <r>
      <rPr>
        <b/>
        <sz val="14"/>
        <rFont val="MS Sans Serif"/>
        <family val="2"/>
      </rPr>
      <t xml:space="preserve"> 2018-2019</t>
    </r>
  </si>
  <si>
    <t xml:space="preserve"> </t>
  </si>
  <si>
    <t>ALCALDÍA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</si>
</sst>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_-;_-@_-"/>
    <numFmt numFmtId="165" formatCode="_-* #,##0_-;\-* #,##0_-;_-* &quot;-&quot;?_-;_-@_-"/>
  </numFmts>
  <fonts count="30">
    <font>
      <sz val="10"/>
      <name val="Arial"/>
      <family val="0"/>
    </font>
    <font>
      <sz val="10"/>
      <name val="EurekaSans-RegularCaps"/>
      <family val="2"/>
    </font>
    <font>
      <b/>
      <sz val="10"/>
      <name val="EurekaSans-RegularCaps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MS Sans Serif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sz val="10"/>
      <color indexed="63"/>
      <name val="MS Sans Serif"/>
      <family val="2"/>
    </font>
    <font>
      <b/>
      <sz val="6"/>
      <color indexed="63"/>
      <name val="MS Sans Serif"/>
      <family val="2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b/>
      <sz val="10"/>
      <color theme="1"/>
      <name val="MS Sans Serif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DCC8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8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28" fillId="0" borderId="0">
      <alignment/>
      <protection/>
    </xf>
    <xf numFmtId="0" fontId="4" fillId="23" borderId="5" applyNumberFormat="0" applyFont="0" applyAlignment="0" applyProtection="0"/>
    <xf numFmtId="9" fontId="0" fillId="0" borderId="0" applyFont="0" applyFill="0" applyBorder="0" applyAlignment="0" applyProtection="0"/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3" fontId="26" fillId="24" borderId="10" xfId="52" applyNumberFormat="1" applyFont="1" applyFill="1" applyBorder="1">
      <alignment/>
      <protection/>
    </xf>
    <xf numFmtId="0" fontId="26" fillId="24" borderId="10" xfId="52" applyFont="1" applyFill="1" applyBorder="1">
      <alignment/>
      <protection/>
    </xf>
    <xf numFmtId="0" fontId="22" fillId="24" borderId="10" xfId="52" applyFont="1" applyFill="1" applyBorder="1">
      <alignment/>
      <protection/>
    </xf>
    <xf numFmtId="41" fontId="22" fillId="24" borderId="10" xfId="52" applyNumberFormat="1" applyFont="1" applyFill="1" applyBorder="1">
      <alignment/>
      <protection/>
    </xf>
    <xf numFmtId="0" fontId="22" fillId="25" borderId="10" xfId="52" applyFont="1" applyFill="1" applyBorder="1">
      <alignment/>
      <protection/>
    </xf>
    <xf numFmtId="41" fontId="22" fillId="25" borderId="10" xfId="52" applyNumberFormat="1" applyFont="1" applyFill="1" applyBorder="1">
      <alignment/>
      <protection/>
    </xf>
    <xf numFmtId="0" fontId="29" fillId="25" borderId="10" xfId="52" applyFont="1" applyFill="1" applyBorder="1" applyAlignment="1">
      <alignment horizontal="center" vertical="center"/>
      <protection/>
    </xf>
    <xf numFmtId="0" fontId="29" fillId="25" borderId="11" xfId="52" applyFont="1" applyFill="1" applyBorder="1" applyAlignment="1">
      <alignment horizontal="center" vertical="center"/>
      <protection/>
    </xf>
    <xf numFmtId="3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0" fontId="29" fillId="25" borderId="10" xfId="52" applyFont="1" applyFill="1" applyBorder="1" applyAlignment="1">
      <alignment horizontal="center" vertical="center" wrapText="1"/>
      <protection/>
    </xf>
    <xf numFmtId="0" fontId="29" fillId="25" borderId="10" xfId="52" applyFont="1" applyFill="1" applyBorder="1" applyAlignment="1">
      <alignment horizontal="center" vertical="center"/>
      <protection/>
    </xf>
    <xf numFmtId="0" fontId="29" fillId="25" borderId="12" xfId="52" applyFont="1" applyFill="1" applyBorder="1" applyAlignment="1">
      <alignment horizontal="center" vertical="center"/>
      <protection/>
    </xf>
    <xf numFmtId="0" fontId="29" fillId="25" borderId="13" xfId="52" applyFont="1" applyFill="1" applyBorder="1" applyAlignment="1">
      <alignment horizontal="center" vertical="center"/>
      <protection/>
    </xf>
    <xf numFmtId="0" fontId="29" fillId="25" borderId="14" xfId="52" applyFont="1" applyFill="1" applyBorder="1" applyAlignment="1">
      <alignment horizontal="center" vertical="center"/>
      <protection/>
    </xf>
    <xf numFmtId="0" fontId="29" fillId="25" borderId="11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Autónomo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3</xdr:row>
      <xdr:rowOff>152400</xdr:rowOff>
    </xdr:to>
    <xdr:grpSp>
      <xdr:nvGrpSpPr>
        <xdr:cNvPr id="1" name="Grupo 4"/>
        <xdr:cNvGrpSpPr>
          <a:grpSpLocks/>
        </xdr:cNvGrpSpPr>
      </xdr:nvGrpSpPr>
      <xdr:grpSpPr>
        <a:xfrm>
          <a:off x="0" y="0"/>
          <a:ext cx="7277100" cy="638175"/>
          <a:chOff x="1941922" y="3996965"/>
          <a:chExt cx="8014351" cy="736855"/>
        </a:xfrm>
        <a:solidFill>
          <a:srgbClr val="FFFFFF"/>
        </a:solidFill>
      </xdr:grpSpPr>
      <xdr:sp>
        <xdr:nvSpPr>
          <xdr:cNvPr id="2" name="Rectángulo 5"/>
          <xdr:cNvSpPr>
            <a:spLocks/>
          </xdr:cNvSpPr>
        </xdr:nvSpPr>
        <xdr:spPr>
          <a:xfrm>
            <a:off x="1941922" y="3996965"/>
            <a:ext cx="8014351" cy="362901"/>
          </a:xfrm>
          <a:prstGeom prst="rect">
            <a:avLst/>
          </a:prstGeom>
          <a:solidFill>
            <a:srgbClr val="901242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ángulo 6"/>
          <xdr:cNvSpPr>
            <a:spLocks/>
          </xdr:cNvSpPr>
        </xdr:nvSpPr>
        <xdr:spPr>
          <a:xfrm>
            <a:off x="1941922" y="4370919"/>
            <a:ext cx="8014351" cy="362901"/>
          </a:xfrm>
          <a:prstGeom prst="rect">
            <a:avLst/>
          </a:prstGeom>
          <a:solidFill>
            <a:srgbClr val="DCC850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9</xdr:col>
      <xdr:colOff>114300</xdr:colOff>
      <xdr:row>0</xdr:row>
      <xdr:rowOff>0</xdr:rowOff>
    </xdr:from>
    <xdr:to>
      <xdr:col>12</xdr:col>
      <xdr:colOff>438150</xdr:colOff>
      <xdr:row>4</xdr:row>
      <xdr:rowOff>76200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7381875" y="0"/>
          <a:ext cx="2152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29</xdr:row>
      <xdr:rowOff>57150</xdr:rowOff>
    </xdr:from>
    <xdr:to>
      <xdr:col>7</xdr:col>
      <xdr:colOff>552450</xdr:colOff>
      <xdr:row>33</xdr:row>
      <xdr:rowOff>123825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4124325" y="5438775"/>
          <a:ext cx="2152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3</xdr:row>
      <xdr:rowOff>152400</xdr:rowOff>
    </xdr:to>
    <xdr:grpSp>
      <xdr:nvGrpSpPr>
        <xdr:cNvPr id="1" name="Grupo 4"/>
        <xdr:cNvGrpSpPr>
          <a:grpSpLocks/>
        </xdr:cNvGrpSpPr>
      </xdr:nvGrpSpPr>
      <xdr:grpSpPr>
        <a:xfrm>
          <a:off x="0" y="0"/>
          <a:ext cx="7277100" cy="638175"/>
          <a:chOff x="1941922" y="3996965"/>
          <a:chExt cx="8014351" cy="736855"/>
        </a:xfrm>
        <a:solidFill>
          <a:srgbClr val="FFFFFF"/>
        </a:solidFill>
      </xdr:grpSpPr>
      <xdr:sp>
        <xdr:nvSpPr>
          <xdr:cNvPr id="2" name="Rectángulo 2"/>
          <xdr:cNvSpPr>
            <a:spLocks/>
          </xdr:cNvSpPr>
        </xdr:nvSpPr>
        <xdr:spPr>
          <a:xfrm>
            <a:off x="1941922" y="3996965"/>
            <a:ext cx="8014351" cy="362901"/>
          </a:xfrm>
          <a:prstGeom prst="rect">
            <a:avLst/>
          </a:prstGeom>
          <a:solidFill>
            <a:srgbClr val="901242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ángulo 3"/>
          <xdr:cNvSpPr>
            <a:spLocks/>
          </xdr:cNvSpPr>
        </xdr:nvSpPr>
        <xdr:spPr>
          <a:xfrm>
            <a:off x="1941922" y="4370919"/>
            <a:ext cx="8014351" cy="362901"/>
          </a:xfrm>
          <a:prstGeom prst="rect">
            <a:avLst/>
          </a:prstGeom>
          <a:solidFill>
            <a:srgbClr val="DCC850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9</xdr:col>
      <xdr:colOff>114300</xdr:colOff>
      <xdr:row>0</xdr:row>
      <xdr:rowOff>0</xdr:rowOff>
    </xdr:from>
    <xdr:to>
      <xdr:col>12</xdr:col>
      <xdr:colOff>438150</xdr:colOff>
      <xdr:row>4</xdr:row>
      <xdr:rowOff>76200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7381875" y="0"/>
          <a:ext cx="2152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29</xdr:row>
      <xdr:rowOff>57150</xdr:rowOff>
    </xdr:from>
    <xdr:to>
      <xdr:col>7</xdr:col>
      <xdr:colOff>552450</xdr:colOff>
      <xdr:row>33</xdr:row>
      <xdr:rowOff>123825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4124325" y="5438775"/>
          <a:ext cx="2152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3</xdr:row>
      <xdr:rowOff>152400</xdr:rowOff>
    </xdr:to>
    <xdr:grpSp>
      <xdr:nvGrpSpPr>
        <xdr:cNvPr id="1" name="Grupo 4"/>
        <xdr:cNvGrpSpPr>
          <a:grpSpLocks/>
        </xdr:cNvGrpSpPr>
      </xdr:nvGrpSpPr>
      <xdr:grpSpPr>
        <a:xfrm>
          <a:off x="0" y="0"/>
          <a:ext cx="7277100" cy="638175"/>
          <a:chOff x="1941922" y="3996965"/>
          <a:chExt cx="8014351" cy="736855"/>
        </a:xfrm>
        <a:solidFill>
          <a:srgbClr val="FFFFFF"/>
        </a:solidFill>
      </xdr:grpSpPr>
      <xdr:sp>
        <xdr:nvSpPr>
          <xdr:cNvPr id="2" name="Rectángulo 2"/>
          <xdr:cNvSpPr>
            <a:spLocks/>
          </xdr:cNvSpPr>
        </xdr:nvSpPr>
        <xdr:spPr>
          <a:xfrm>
            <a:off x="1941922" y="3996965"/>
            <a:ext cx="8014351" cy="362901"/>
          </a:xfrm>
          <a:prstGeom prst="rect">
            <a:avLst/>
          </a:prstGeom>
          <a:solidFill>
            <a:srgbClr val="901242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ángulo 3"/>
          <xdr:cNvSpPr>
            <a:spLocks/>
          </xdr:cNvSpPr>
        </xdr:nvSpPr>
        <xdr:spPr>
          <a:xfrm>
            <a:off x="1941922" y="4370919"/>
            <a:ext cx="8014351" cy="362901"/>
          </a:xfrm>
          <a:prstGeom prst="rect">
            <a:avLst/>
          </a:prstGeom>
          <a:solidFill>
            <a:srgbClr val="DCC850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9</xdr:col>
      <xdr:colOff>114300</xdr:colOff>
      <xdr:row>0</xdr:row>
      <xdr:rowOff>0</xdr:rowOff>
    </xdr:from>
    <xdr:to>
      <xdr:col>12</xdr:col>
      <xdr:colOff>438150</xdr:colOff>
      <xdr:row>4</xdr:row>
      <xdr:rowOff>76200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7381875" y="0"/>
          <a:ext cx="2152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29</xdr:row>
      <xdr:rowOff>57150</xdr:rowOff>
    </xdr:from>
    <xdr:to>
      <xdr:col>7</xdr:col>
      <xdr:colOff>552450</xdr:colOff>
      <xdr:row>33</xdr:row>
      <xdr:rowOff>123825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4124325" y="5438775"/>
          <a:ext cx="2152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S45"/>
  <sheetViews>
    <sheetView showGridLines="0"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28.28125" style="1" customWidth="1"/>
    <col min="2" max="2" width="8.421875" style="1" customWidth="1"/>
    <col min="3" max="3" width="9.421875" style="1" bestFit="1" customWidth="1"/>
    <col min="4" max="4" width="9.140625" style="1" bestFit="1" customWidth="1"/>
    <col min="5" max="5" width="7.57421875" style="1" bestFit="1" customWidth="1"/>
    <col min="6" max="6" width="11.140625" style="1" customWidth="1"/>
    <col min="7" max="7" width="11.8515625" style="1" customWidth="1"/>
    <col min="8" max="8" width="12.00390625" style="1" customWidth="1"/>
    <col min="9" max="9" width="11.140625" style="1" customWidth="1"/>
    <col min="10" max="10" width="10.140625" style="1" customWidth="1"/>
    <col min="11" max="11" width="8.57421875" style="1" customWidth="1"/>
    <col min="12" max="12" width="8.7109375" style="1" bestFit="1" customWidth="1"/>
    <col min="13" max="13" width="7.8515625" style="1" customWidth="1"/>
    <col min="14" max="14" width="0.85546875" style="1" hidden="1" customWidth="1"/>
    <col min="15" max="15" width="5.140625" style="1" bestFit="1" customWidth="1"/>
    <col min="16" max="16" width="5.00390625" style="1" bestFit="1" customWidth="1"/>
    <col min="17" max="17" width="7.421875" style="1" bestFit="1" customWidth="1"/>
    <col min="18" max="16384" width="11.421875" style="1" customWidth="1"/>
  </cols>
  <sheetData>
    <row r="1" ht="12.75"/>
    <row r="2" ht="12.75"/>
    <row r="3" ht="12.75"/>
    <row r="4" ht="12.75"/>
    <row r="5" ht="12.75"/>
    <row r="6" spans="1:10" s="5" customFormat="1" ht="19.5">
      <c r="A6" s="4" t="s">
        <v>13</v>
      </c>
      <c r="I6" s="4"/>
      <c r="J6" s="4" t="s">
        <v>30</v>
      </c>
    </row>
    <row r="7" spans="1:19" s="5" customFormat="1" ht="19.5">
      <c r="A7" s="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s="5" customFormat="1" ht="15" customHeight="1">
      <c r="A8" s="23" t="s">
        <v>32</v>
      </c>
      <c r="B8" s="24" t="s">
        <v>16</v>
      </c>
      <c r="C8" s="24"/>
      <c r="D8" s="24"/>
      <c r="E8" s="23" t="s">
        <v>0</v>
      </c>
      <c r="F8" s="25" t="s">
        <v>1</v>
      </c>
      <c r="G8" s="27" t="s">
        <v>24</v>
      </c>
      <c r="H8" s="27"/>
      <c r="I8" s="27"/>
      <c r="J8" s="27"/>
      <c r="K8" s="27" t="s">
        <v>23</v>
      </c>
      <c r="L8" s="27"/>
      <c r="M8" s="28"/>
      <c r="N8" s="7"/>
      <c r="O8" s="7"/>
      <c r="P8" s="7"/>
      <c r="Q8" s="7"/>
      <c r="R8" s="7"/>
      <c r="S8" s="7"/>
    </row>
    <row r="9" spans="1:19" s="5" customFormat="1" ht="12.75">
      <c r="A9" s="23"/>
      <c r="B9" s="18" t="s">
        <v>17</v>
      </c>
      <c r="C9" s="18" t="s">
        <v>18</v>
      </c>
      <c r="D9" s="18" t="s">
        <v>19</v>
      </c>
      <c r="E9" s="23" t="s">
        <v>0</v>
      </c>
      <c r="F9" s="26"/>
      <c r="G9" s="19" t="s">
        <v>20</v>
      </c>
      <c r="H9" s="18" t="s">
        <v>21</v>
      </c>
      <c r="I9" s="18" t="s">
        <v>22</v>
      </c>
      <c r="J9" s="18" t="s">
        <v>0</v>
      </c>
      <c r="K9" s="18" t="s">
        <v>17</v>
      </c>
      <c r="L9" s="18" t="s">
        <v>18</v>
      </c>
      <c r="M9" s="18" t="s">
        <v>19</v>
      </c>
      <c r="N9" s="7"/>
      <c r="O9" s="7"/>
      <c r="P9" s="7"/>
      <c r="Q9" s="7"/>
      <c r="R9" s="11"/>
      <c r="S9" s="7"/>
    </row>
    <row r="10" spans="1:19" s="5" customFormat="1" ht="15" customHeight="1">
      <c r="A10" s="14" t="s">
        <v>25</v>
      </c>
      <c r="B10" s="15">
        <v>442</v>
      </c>
      <c r="C10" s="15">
        <v>3792</v>
      </c>
      <c r="D10" s="15">
        <v>0</v>
      </c>
      <c r="E10" s="15">
        <v>4234</v>
      </c>
      <c r="F10" s="15">
        <v>73</v>
      </c>
      <c r="G10" s="15">
        <v>46</v>
      </c>
      <c r="H10" s="15">
        <v>274</v>
      </c>
      <c r="I10" s="15">
        <v>73</v>
      </c>
      <c r="J10" s="15">
        <v>393</v>
      </c>
      <c r="K10" s="15">
        <v>4</v>
      </c>
      <c r="L10" s="15">
        <v>42</v>
      </c>
      <c r="M10" s="15">
        <v>0</v>
      </c>
      <c r="N10" s="7"/>
      <c r="O10" s="7"/>
      <c r="P10" s="7"/>
      <c r="Q10" s="7"/>
      <c r="R10" s="11"/>
      <c r="S10" s="7"/>
    </row>
    <row r="11" spans="1:19" s="5" customFormat="1" ht="15" customHeight="1">
      <c r="A11" s="16" t="s">
        <v>2</v>
      </c>
      <c r="B11" s="17">
        <v>329</v>
      </c>
      <c r="C11" s="17">
        <v>2244</v>
      </c>
      <c r="D11" s="17">
        <v>0</v>
      </c>
      <c r="E11" s="17">
        <v>2573</v>
      </c>
      <c r="F11" s="17">
        <v>39</v>
      </c>
      <c r="G11" s="17">
        <v>32</v>
      </c>
      <c r="H11" s="17">
        <v>251</v>
      </c>
      <c r="I11" s="17">
        <v>72</v>
      </c>
      <c r="J11" s="17">
        <v>355</v>
      </c>
      <c r="K11" s="17">
        <v>4</v>
      </c>
      <c r="L11" s="17">
        <v>28</v>
      </c>
      <c r="M11" s="17">
        <v>0</v>
      </c>
      <c r="N11" s="7"/>
      <c r="O11" s="7"/>
      <c r="P11" s="7"/>
      <c r="Q11" s="7"/>
      <c r="R11" s="11"/>
      <c r="S11" s="7"/>
    </row>
    <row r="12" spans="1:19" s="5" customFormat="1" ht="15" customHeight="1">
      <c r="A12" s="14" t="s">
        <v>26</v>
      </c>
      <c r="B12" s="15">
        <v>521</v>
      </c>
      <c r="C12" s="15">
        <v>1838</v>
      </c>
      <c r="D12" s="15">
        <v>0</v>
      </c>
      <c r="E12" s="15">
        <v>2359</v>
      </c>
      <c r="F12" s="15">
        <v>56</v>
      </c>
      <c r="G12" s="15">
        <v>22</v>
      </c>
      <c r="H12" s="15">
        <v>171</v>
      </c>
      <c r="I12" s="15">
        <v>88</v>
      </c>
      <c r="J12" s="15">
        <v>281</v>
      </c>
      <c r="K12" s="15">
        <v>6</v>
      </c>
      <c r="L12" s="15">
        <v>16</v>
      </c>
      <c r="M12" s="15">
        <v>0</v>
      </c>
      <c r="N12" s="7"/>
      <c r="O12" s="7"/>
      <c r="P12" s="7"/>
      <c r="Q12" s="7"/>
      <c r="R12" s="11"/>
      <c r="S12" s="7"/>
    </row>
    <row r="13" spans="1:19" s="5" customFormat="1" ht="15" customHeight="1">
      <c r="A13" s="16" t="s">
        <v>27</v>
      </c>
      <c r="B13" s="17">
        <v>1077</v>
      </c>
      <c r="C13" s="17">
        <v>4066</v>
      </c>
      <c r="D13" s="17">
        <v>0</v>
      </c>
      <c r="E13" s="17">
        <v>5143</v>
      </c>
      <c r="F13" s="17">
        <v>115</v>
      </c>
      <c r="G13" s="17">
        <v>44</v>
      </c>
      <c r="H13" s="17">
        <v>357</v>
      </c>
      <c r="I13" s="17">
        <v>172</v>
      </c>
      <c r="J13" s="17">
        <v>573</v>
      </c>
      <c r="K13" s="17">
        <v>10</v>
      </c>
      <c r="L13" s="17">
        <v>34</v>
      </c>
      <c r="M13" s="17">
        <v>0</v>
      </c>
      <c r="N13" s="7"/>
      <c r="O13" s="7"/>
      <c r="P13" s="7"/>
      <c r="Q13" s="7"/>
      <c r="R13" s="11"/>
      <c r="S13" s="7"/>
    </row>
    <row r="14" spans="1:19" s="5" customFormat="1" ht="15" customHeight="1">
      <c r="A14" s="14" t="s">
        <v>3</v>
      </c>
      <c r="B14" s="15">
        <v>172</v>
      </c>
      <c r="C14" s="15">
        <v>1428</v>
      </c>
      <c r="D14" s="15">
        <v>0</v>
      </c>
      <c r="E14" s="15">
        <v>1600</v>
      </c>
      <c r="F14" s="15">
        <v>28</v>
      </c>
      <c r="G14" s="15">
        <v>14</v>
      </c>
      <c r="H14" s="15">
        <v>111</v>
      </c>
      <c r="I14" s="15">
        <v>29</v>
      </c>
      <c r="J14" s="15">
        <v>154</v>
      </c>
      <c r="K14" s="15">
        <v>3</v>
      </c>
      <c r="L14" s="15">
        <v>11</v>
      </c>
      <c r="M14" s="15">
        <v>0</v>
      </c>
      <c r="N14" s="7"/>
      <c r="O14" s="7"/>
      <c r="P14" s="7"/>
      <c r="Q14" s="7"/>
      <c r="R14" s="11"/>
      <c r="S14" s="7"/>
    </row>
    <row r="15" spans="1:19" s="5" customFormat="1" ht="15" customHeight="1">
      <c r="A15" s="16" t="s">
        <v>28</v>
      </c>
      <c r="B15" s="17">
        <v>688</v>
      </c>
      <c r="C15" s="17">
        <v>2520</v>
      </c>
      <c r="D15" s="17">
        <v>0</v>
      </c>
      <c r="E15" s="17">
        <v>3208</v>
      </c>
      <c r="F15" s="17">
        <v>91</v>
      </c>
      <c r="G15" s="17">
        <v>40</v>
      </c>
      <c r="H15" s="17">
        <v>342</v>
      </c>
      <c r="I15" s="17">
        <v>143</v>
      </c>
      <c r="J15" s="17">
        <v>525</v>
      </c>
      <c r="K15" s="17">
        <v>8</v>
      </c>
      <c r="L15" s="17">
        <v>33</v>
      </c>
      <c r="M15" s="17">
        <v>0</v>
      </c>
      <c r="N15" s="7"/>
      <c r="O15" s="7"/>
      <c r="P15" s="7"/>
      <c r="Q15" s="7"/>
      <c r="R15" s="11"/>
      <c r="S15" s="7"/>
    </row>
    <row r="16" spans="1:19" s="5" customFormat="1" ht="15" customHeight="1">
      <c r="A16" s="14" t="s">
        <v>4</v>
      </c>
      <c r="B16" s="15">
        <v>1266</v>
      </c>
      <c r="C16" s="15">
        <v>8631</v>
      </c>
      <c r="D16" s="15">
        <v>0</v>
      </c>
      <c r="E16" s="15">
        <v>9897</v>
      </c>
      <c r="F16" s="15">
        <v>142</v>
      </c>
      <c r="G16" s="15">
        <v>87</v>
      </c>
      <c r="H16" s="15">
        <v>711</v>
      </c>
      <c r="I16" s="15">
        <v>251</v>
      </c>
      <c r="J16" s="15">
        <v>1049</v>
      </c>
      <c r="K16" s="15">
        <v>9</v>
      </c>
      <c r="L16" s="15">
        <v>79</v>
      </c>
      <c r="M16" s="15">
        <v>0</v>
      </c>
      <c r="N16" s="7"/>
      <c r="O16" s="7"/>
      <c r="P16" s="7"/>
      <c r="Q16" s="7"/>
      <c r="R16" s="11"/>
      <c r="S16" s="7"/>
    </row>
    <row r="17" spans="1:19" s="5" customFormat="1" ht="15" customHeight="1">
      <c r="A17" s="16" t="s">
        <v>5</v>
      </c>
      <c r="B17" s="17">
        <v>567</v>
      </c>
      <c r="C17" s="17">
        <v>3265</v>
      </c>
      <c r="D17" s="17">
        <v>0</v>
      </c>
      <c r="E17" s="17">
        <v>3832</v>
      </c>
      <c r="F17" s="17">
        <v>70</v>
      </c>
      <c r="G17" s="17">
        <v>31</v>
      </c>
      <c r="H17" s="17">
        <v>237</v>
      </c>
      <c r="I17" s="17">
        <v>105</v>
      </c>
      <c r="J17" s="17">
        <v>373</v>
      </c>
      <c r="K17" s="17">
        <v>4</v>
      </c>
      <c r="L17" s="17">
        <v>27</v>
      </c>
      <c r="M17" s="17">
        <v>0</v>
      </c>
      <c r="N17" s="7"/>
      <c r="O17" s="7"/>
      <c r="P17" s="7"/>
      <c r="Q17" s="7"/>
      <c r="R17" s="11"/>
      <c r="S17" s="7"/>
    </row>
    <row r="18" spans="1:19" s="5" customFormat="1" ht="15" customHeight="1">
      <c r="A18" s="14" t="s">
        <v>6</v>
      </c>
      <c r="B18" s="15">
        <v>1456</v>
      </c>
      <c r="C18" s="15">
        <v>9560</v>
      </c>
      <c r="D18" s="15">
        <v>168</v>
      </c>
      <c r="E18" s="15">
        <v>11184</v>
      </c>
      <c r="F18" s="15">
        <v>169</v>
      </c>
      <c r="G18" s="15">
        <v>101</v>
      </c>
      <c r="H18" s="15">
        <v>655</v>
      </c>
      <c r="I18" s="15">
        <v>170</v>
      </c>
      <c r="J18" s="15">
        <v>926</v>
      </c>
      <c r="K18" s="15">
        <v>14</v>
      </c>
      <c r="L18" s="15">
        <v>88</v>
      </c>
      <c r="M18" s="15">
        <v>1</v>
      </c>
      <c r="N18" s="7"/>
      <c r="O18" s="7"/>
      <c r="P18" s="7"/>
      <c r="Q18" s="7"/>
      <c r="R18" s="11"/>
      <c r="S18" s="7"/>
    </row>
    <row r="19" spans="1:19" s="5" customFormat="1" ht="15" customHeight="1">
      <c r="A19" s="16" t="s">
        <v>7</v>
      </c>
      <c r="B19" s="17">
        <v>89</v>
      </c>
      <c r="C19" s="17">
        <v>1098</v>
      </c>
      <c r="D19" s="17">
        <v>0</v>
      </c>
      <c r="E19" s="17">
        <v>1187</v>
      </c>
      <c r="F19" s="17">
        <v>9</v>
      </c>
      <c r="G19" s="17">
        <v>15</v>
      </c>
      <c r="H19" s="17">
        <v>76</v>
      </c>
      <c r="I19" s="17">
        <v>26</v>
      </c>
      <c r="J19" s="17">
        <v>117</v>
      </c>
      <c r="K19" s="17">
        <v>1</v>
      </c>
      <c r="L19" s="17">
        <v>14</v>
      </c>
      <c r="M19" s="17">
        <v>0</v>
      </c>
      <c r="N19" s="7"/>
      <c r="O19" s="7"/>
      <c r="P19" s="7"/>
      <c r="Q19" s="7"/>
      <c r="R19" s="11"/>
      <c r="S19" s="7"/>
    </row>
    <row r="20" spans="1:19" s="5" customFormat="1" ht="15" customHeight="1">
      <c r="A20" s="14" t="s">
        <v>8</v>
      </c>
      <c r="B20" s="15">
        <v>1509</v>
      </c>
      <c r="C20" s="15">
        <v>1573</v>
      </c>
      <c r="D20" s="15">
        <v>0</v>
      </c>
      <c r="E20" s="15">
        <v>3082</v>
      </c>
      <c r="F20" s="15">
        <v>110</v>
      </c>
      <c r="G20" s="15">
        <v>34</v>
      </c>
      <c r="H20" s="15">
        <v>304</v>
      </c>
      <c r="I20" s="15">
        <v>146</v>
      </c>
      <c r="J20" s="15">
        <v>484</v>
      </c>
      <c r="K20" s="15">
        <v>13</v>
      </c>
      <c r="L20" s="15">
        <v>21</v>
      </c>
      <c r="M20" s="15">
        <v>0</v>
      </c>
      <c r="N20" s="7"/>
      <c r="O20" s="7"/>
      <c r="P20" s="7"/>
      <c r="Q20" s="7"/>
      <c r="R20" s="11"/>
      <c r="S20" s="7"/>
    </row>
    <row r="21" spans="1:19" s="5" customFormat="1" ht="15" customHeight="1">
      <c r="A21" s="16" t="s">
        <v>9</v>
      </c>
      <c r="B21" s="17">
        <v>115</v>
      </c>
      <c r="C21" s="17">
        <v>664</v>
      </c>
      <c r="D21" s="17">
        <v>0</v>
      </c>
      <c r="E21" s="17">
        <v>779</v>
      </c>
      <c r="F21" s="17">
        <v>20</v>
      </c>
      <c r="G21" s="17">
        <v>9</v>
      </c>
      <c r="H21" s="17">
        <v>52</v>
      </c>
      <c r="I21" s="17">
        <v>24</v>
      </c>
      <c r="J21" s="17">
        <v>85</v>
      </c>
      <c r="K21" s="17">
        <v>1</v>
      </c>
      <c r="L21" s="17">
        <v>10</v>
      </c>
      <c r="M21" s="17">
        <v>0</v>
      </c>
      <c r="N21" s="7"/>
      <c r="O21" s="7"/>
      <c r="P21" s="7"/>
      <c r="Q21" s="7"/>
      <c r="R21" s="11"/>
      <c r="S21" s="7"/>
    </row>
    <row r="22" spans="1:19" s="5" customFormat="1" ht="15" customHeight="1">
      <c r="A22" s="14" t="s">
        <v>29</v>
      </c>
      <c r="B22" s="15">
        <v>259</v>
      </c>
      <c r="C22" s="15">
        <v>2465</v>
      </c>
      <c r="D22" s="15">
        <v>0</v>
      </c>
      <c r="E22" s="15">
        <v>2724</v>
      </c>
      <c r="F22" s="15">
        <v>21</v>
      </c>
      <c r="G22" s="15">
        <v>24</v>
      </c>
      <c r="H22" s="15">
        <v>183</v>
      </c>
      <c r="I22" s="15">
        <v>58</v>
      </c>
      <c r="J22" s="15">
        <v>265</v>
      </c>
      <c r="K22" s="15">
        <v>2</v>
      </c>
      <c r="L22" s="15">
        <v>22</v>
      </c>
      <c r="M22" s="15">
        <v>0</v>
      </c>
      <c r="N22" s="7"/>
      <c r="O22" s="7"/>
      <c r="P22" s="7"/>
      <c r="Q22" s="7"/>
      <c r="R22" s="11"/>
      <c r="S22" s="7"/>
    </row>
    <row r="23" spans="1:19" s="5" customFormat="1" ht="15" customHeight="1">
      <c r="A23" s="16" t="s">
        <v>10</v>
      </c>
      <c r="B23" s="17">
        <v>535</v>
      </c>
      <c r="C23" s="17">
        <v>3661</v>
      </c>
      <c r="D23" s="17">
        <v>0</v>
      </c>
      <c r="E23" s="17">
        <v>4196</v>
      </c>
      <c r="F23" s="17">
        <v>78</v>
      </c>
      <c r="G23" s="17">
        <v>37</v>
      </c>
      <c r="H23" s="17">
        <v>255</v>
      </c>
      <c r="I23" s="17">
        <v>92</v>
      </c>
      <c r="J23" s="17">
        <v>384</v>
      </c>
      <c r="K23" s="17">
        <v>6</v>
      </c>
      <c r="L23" s="17">
        <v>33</v>
      </c>
      <c r="M23" s="17">
        <v>0</v>
      </c>
      <c r="N23" s="7"/>
      <c r="O23" s="7"/>
      <c r="P23" s="7"/>
      <c r="Q23" s="7"/>
      <c r="R23" s="11"/>
      <c r="S23" s="7"/>
    </row>
    <row r="24" spans="1:19" s="5" customFormat="1" ht="15" customHeight="1">
      <c r="A24" s="14" t="s">
        <v>11</v>
      </c>
      <c r="B24" s="15">
        <v>537</v>
      </c>
      <c r="C24" s="15">
        <v>3824</v>
      </c>
      <c r="D24" s="15">
        <v>0</v>
      </c>
      <c r="E24" s="15">
        <v>4361</v>
      </c>
      <c r="F24" s="15">
        <v>62</v>
      </c>
      <c r="G24" s="15">
        <v>36</v>
      </c>
      <c r="H24" s="15">
        <v>254</v>
      </c>
      <c r="I24" s="15">
        <v>112</v>
      </c>
      <c r="J24" s="15">
        <v>402</v>
      </c>
      <c r="K24" s="15">
        <v>5</v>
      </c>
      <c r="L24" s="15">
        <v>32</v>
      </c>
      <c r="M24" s="15">
        <v>0</v>
      </c>
      <c r="N24" s="7"/>
      <c r="O24" s="7"/>
      <c r="P24" s="7"/>
      <c r="Q24" s="7"/>
      <c r="R24" s="11"/>
      <c r="S24" s="7"/>
    </row>
    <row r="25" spans="1:19" s="5" customFormat="1" ht="15" customHeight="1">
      <c r="A25" s="16" t="s">
        <v>12</v>
      </c>
      <c r="B25" s="17">
        <v>489</v>
      </c>
      <c r="C25" s="17">
        <v>2548</v>
      </c>
      <c r="D25" s="17">
        <v>0</v>
      </c>
      <c r="E25" s="17">
        <v>3037</v>
      </c>
      <c r="F25" s="17">
        <v>57</v>
      </c>
      <c r="G25" s="17">
        <v>27</v>
      </c>
      <c r="H25" s="17">
        <v>185</v>
      </c>
      <c r="I25" s="17">
        <v>88</v>
      </c>
      <c r="J25" s="17">
        <v>300</v>
      </c>
      <c r="K25" s="17">
        <v>4</v>
      </c>
      <c r="L25" s="17">
        <v>24</v>
      </c>
      <c r="M25" s="17">
        <v>0</v>
      </c>
      <c r="N25" s="8"/>
      <c r="O25" s="8"/>
      <c r="P25" s="7"/>
      <c r="Q25" s="7"/>
      <c r="R25" s="11"/>
      <c r="S25" s="8"/>
    </row>
    <row r="26" spans="1:18" s="5" customFormat="1" ht="15" customHeight="1">
      <c r="A26" s="13" t="s">
        <v>0</v>
      </c>
      <c r="B26" s="12">
        <f>SUM(B10:B25)</f>
        <v>10051</v>
      </c>
      <c r="C26" s="12">
        <f aca="true" t="shared" si="0" ref="C26:M26">SUM(C10:C25)</f>
        <v>53177</v>
      </c>
      <c r="D26" s="12">
        <f t="shared" si="0"/>
        <v>168</v>
      </c>
      <c r="E26" s="12">
        <f t="shared" si="0"/>
        <v>63396</v>
      </c>
      <c r="F26" s="12">
        <f t="shared" si="0"/>
        <v>1140</v>
      </c>
      <c r="G26" s="12">
        <f t="shared" si="0"/>
        <v>599</v>
      </c>
      <c r="H26" s="12">
        <f t="shared" si="0"/>
        <v>4418</v>
      </c>
      <c r="I26" s="12">
        <f t="shared" si="0"/>
        <v>1649</v>
      </c>
      <c r="J26" s="12">
        <f t="shared" si="0"/>
        <v>6666</v>
      </c>
      <c r="K26" s="12">
        <f t="shared" si="0"/>
        <v>94</v>
      </c>
      <c r="L26" s="12">
        <f t="shared" si="0"/>
        <v>514</v>
      </c>
      <c r="M26" s="12">
        <f t="shared" si="0"/>
        <v>1</v>
      </c>
      <c r="O26" s="9"/>
      <c r="P26" s="7"/>
      <c r="Q26" s="7"/>
      <c r="R26" s="7"/>
    </row>
    <row r="27" spans="1:14" ht="12.7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 t="e">
        <f>#REF!+#REF!</f>
        <v>#REF!</v>
      </c>
    </row>
    <row r="28" spans="2:13" ht="12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30" ht="12.75"/>
    <row r="31" ht="12.75"/>
    <row r="32" ht="12.75"/>
    <row r="33" ht="12.75"/>
    <row r="34" ht="12.75"/>
    <row r="35" spans="2:13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7" ht="12.75">
      <c r="L37" s="10"/>
    </row>
    <row r="45" ht="12.75">
      <c r="A45" s="1" t="s">
        <v>31</v>
      </c>
    </row>
  </sheetData>
  <sheetProtection/>
  <mergeCells count="6">
    <mergeCell ref="A8:A9"/>
    <mergeCell ref="B8:D8"/>
    <mergeCell ref="E8:E9"/>
    <mergeCell ref="F8:F9"/>
    <mergeCell ref="G8:J8"/>
    <mergeCell ref="K8:M8"/>
  </mergeCells>
  <printOptions horizontalCentered="1"/>
  <pageMargins left="0.9448818897637796" right="0.9448818897637796" top="0.984251968503937" bottom="0.984251968503937" header="0" footer="0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S45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8.28125" style="1" customWidth="1"/>
    <col min="2" max="2" width="8.421875" style="1" customWidth="1"/>
    <col min="3" max="3" width="9.421875" style="1" bestFit="1" customWidth="1"/>
    <col min="4" max="4" width="9.140625" style="1" bestFit="1" customWidth="1"/>
    <col min="5" max="5" width="7.57421875" style="1" bestFit="1" customWidth="1"/>
    <col min="6" max="6" width="11.140625" style="1" customWidth="1"/>
    <col min="7" max="7" width="11.8515625" style="1" customWidth="1"/>
    <col min="8" max="8" width="12.00390625" style="1" customWidth="1"/>
    <col min="9" max="9" width="11.140625" style="1" customWidth="1"/>
    <col min="10" max="10" width="10.140625" style="1" customWidth="1"/>
    <col min="11" max="11" width="8.57421875" style="1" customWidth="1"/>
    <col min="12" max="12" width="8.7109375" style="1" bestFit="1" customWidth="1"/>
    <col min="13" max="13" width="7.8515625" style="1" customWidth="1"/>
    <col min="14" max="14" width="0.85546875" style="1" hidden="1" customWidth="1"/>
    <col min="15" max="15" width="5.140625" style="1" bestFit="1" customWidth="1"/>
    <col min="16" max="16" width="5.00390625" style="1" bestFit="1" customWidth="1"/>
    <col min="17" max="17" width="7.421875" style="1" bestFit="1" customWidth="1"/>
    <col min="18" max="16384" width="11.421875" style="1" customWidth="1"/>
  </cols>
  <sheetData>
    <row r="1" ht="12.75"/>
    <row r="2" ht="12.75"/>
    <row r="3" ht="12.75"/>
    <row r="4" ht="12.75"/>
    <row r="5" ht="12.75"/>
    <row r="6" spans="1:10" s="5" customFormat="1" ht="19.5">
      <c r="A6" s="4" t="s">
        <v>14</v>
      </c>
      <c r="I6" s="4"/>
      <c r="J6" s="4" t="s">
        <v>30</v>
      </c>
    </row>
    <row r="7" spans="1:19" s="5" customFormat="1" ht="19.5">
      <c r="A7" s="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s="21" customFormat="1" ht="15" customHeight="1">
      <c r="A8" s="23" t="s">
        <v>32</v>
      </c>
      <c r="B8" s="24" t="s">
        <v>16</v>
      </c>
      <c r="C8" s="24"/>
      <c r="D8" s="24"/>
      <c r="E8" s="23" t="s">
        <v>0</v>
      </c>
      <c r="F8" s="25" t="s">
        <v>1</v>
      </c>
      <c r="G8" s="27" t="s">
        <v>24</v>
      </c>
      <c r="H8" s="27"/>
      <c r="I8" s="27"/>
      <c r="J8" s="27"/>
      <c r="K8" s="27" t="s">
        <v>23</v>
      </c>
      <c r="L8" s="27"/>
      <c r="M8" s="28"/>
      <c r="N8" s="20"/>
      <c r="O8" s="20"/>
      <c r="P8" s="20"/>
      <c r="Q8" s="20"/>
      <c r="R8" s="20"/>
      <c r="S8" s="20"/>
    </row>
    <row r="9" spans="1:19" s="21" customFormat="1" ht="12.75">
      <c r="A9" s="23"/>
      <c r="B9" s="18" t="s">
        <v>17</v>
      </c>
      <c r="C9" s="18" t="s">
        <v>18</v>
      </c>
      <c r="D9" s="18" t="s">
        <v>19</v>
      </c>
      <c r="E9" s="23" t="s">
        <v>0</v>
      </c>
      <c r="F9" s="26"/>
      <c r="G9" s="19" t="s">
        <v>20</v>
      </c>
      <c r="H9" s="18" t="s">
        <v>21</v>
      </c>
      <c r="I9" s="18" t="s">
        <v>22</v>
      </c>
      <c r="J9" s="18" t="s">
        <v>0</v>
      </c>
      <c r="K9" s="18" t="s">
        <v>17</v>
      </c>
      <c r="L9" s="18" t="s">
        <v>18</v>
      </c>
      <c r="M9" s="18" t="s">
        <v>19</v>
      </c>
      <c r="N9" s="20"/>
      <c r="O9" s="20"/>
      <c r="P9" s="20"/>
      <c r="Q9" s="20"/>
      <c r="R9" s="22"/>
      <c r="S9" s="20"/>
    </row>
    <row r="10" spans="1:19" s="5" customFormat="1" ht="15" customHeight="1">
      <c r="A10" s="14" t="s">
        <v>25</v>
      </c>
      <c r="B10" s="15">
        <v>423</v>
      </c>
      <c r="C10" s="15">
        <v>3792</v>
      </c>
      <c r="D10" s="15">
        <v>0</v>
      </c>
      <c r="E10" s="15">
        <v>4215</v>
      </c>
      <c r="F10" s="15">
        <v>65</v>
      </c>
      <c r="G10" s="15">
        <v>45</v>
      </c>
      <c r="H10" s="15">
        <v>268</v>
      </c>
      <c r="I10" s="15">
        <v>66</v>
      </c>
      <c r="J10" s="15">
        <v>379</v>
      </c>
      <c r="K10" s="15">
        <v>3</v>
      </c>
      <c r="L10" s="15">
        <v>42</v>
      </c>
      <c r="M10" s="15">
        <v>0</v>
      </c>
      <c r="N10" s="7"/>
      <c r="O10" s="7"/>
      <c r="P10" s="7"/>
      <c r="Q10" s="7"/>
      <c r="R10" s="11"/>
      <c r="S10" s="7"/>
    </row>
    <row r="11" spans="1:19" s="5" customFormat="1" ht="15" customHeight="1">
      <c r="A11" s="16" t="s">
        <v>2</v>
      </c>
      <c r="B11" s="17">
        <v>329</v>
      </c>
      <c r="C11" s="17">
        <v>2244</v>
      </c>
      <c r="D11" s="17">
        <v>0</v>
      </c>
      <c r="E11" s="17">
        <v>2573</v>
      </c>
      <c r="F11" s="17">
        <v>39</v>
      </c>
      <c r="G11" s="17">
        <v>32</v>
      </c>
      <c r="H11" s="17">
        <v>251</v>
      </c>
      <c r="I11" s="17">
        <v>72</v>
      </c>
      <c r="J11" s="17">
        <v>355</v>
      </c>
      <c r="K11" s="17">
        <v>4</v>
      </c>
      <c r="L11" s="17">
        <v>28</v>
      </c>
      <c r="M11" s="17">
        <v>0</v>
      </c>
      <c r="N11" s="7"/>
      <c r="O11" s="7"/>
      <c r="P11" s="7"/>
      <c r="Q11" s="7"/>
      <c r="R11" s="11"/>
      <c r="S11" s="7"/>
    </row>
    <row r="12" spans="1:19" s="5" customFormat="1" ht="15" customHeight="1">
      <c r="A12" s="14" t="s">
        <v>26</v>
      </c>
      <c r="B12" s="15">
        <v>414</v>
      </c>
      <c r="C12" s="15">
        <v>1838</v>
      </c>
      <c r="D12" s="15">
        <v>0</v>
      </c>
      <c r="E12" s="15">
        <v>2252</v>
      </c>
      <c r="F12" s="15">
        <v>47</v>
      </c>
      <c r="G12" s="15">
        <v>21</v>
      </c>
      <c r="H12" s="15">
        <v>161</v>
      </c>
      <c r="I12" s="15">
        <v>74</v>
      </c>
      <c r="J12" s="15">
        <v>256</v>
      </c>
      <c r="K12" s="15">
        <v>5</v>
      </c>
      <c r="L12" s="15">
        <v>16</v>
      </c>
      <c r="M12" s="15">
        <v>0</v>
      </c>
      <c r="N12" s="7"/>
      <c r="O12" s="7"/>
      <c r="P12" s="7"/>
      <c r="Q12" s="7"/>
      <c r="R12" s="11"/>
      <c r="S12" s="7"/>
    </row>
    <row r="13" spans="1:19" s="5" customFormat="1" ht="15" customHeight="1">
      <c r="A13" s="16" t="s">
        <v>27</v>
      </c>
      <c r="B13" s="17">
        <v>1015</v>
      </c>
      <c r="C13" s="17">
        <v>4066</v>
      </c>
      <c r="D13" s="17">
        <v>0</v>
      </c>
      <c r="E13" s="17">
        <v>5081</v>
      </c>
      <c r="F13" s="17">
        <v>109</v>
      </c>
      <c r="G13" s="17">
        <v>43</v>
      </c>
      <c r="H13" s="17">
        <v>350</v>
      </c>
      <c r="I13" s="17">
        <v>167</v>
      </c>
      <c r="J13" s="17">
        <v>560</v>
      </c>
      <c r="K13" s="17">
        <v>9</v>
      </c>
      <c r="L13" s="17">
        <v>34</v>
      </c>
      <c r="M13" s="17">
        <v>0</v>
      </c>
      <c r="N13" s="7"/>
      <c r="O13" s="7"/>
      <c r="P13" s="7"/>
      <c r="Q13" s="7"/>
      <c r="R13" s="11"/>
      <c r="S13" s="7"/>
    </row>
    <row r="14" spans="1:19" s="5" customFormat="1" ht="15" customHeight="1">
      <c r="A14" s="14" t="s">
        <v>3</v>
      </c>
      <c r="B14" s="15">
        <v>160</v>
      </c>
      <c r="C14" s="15">
        <v>1428</v>
      </c>
      <c r="D14" s="15">
        <v>0</v>
      </c>
      <c r="E14" s="15">
        <v>1588</v>
      </c>
      <c r="F14" s="15">
        <v>24</v>
      </c>
      <c r="G14" s="15">
        <v>13</v>
      </c>
      <c r="H14" s="15">
        <v>104</v>
      </c>
      <c r="I14" s="15">
        <v>21</v>
      </c>
      <c r="J14" s="15">
        <v>138</v>
      </c>
      <c r="K14" s="15">
        <v>2</v>
      </c>
      <c r="L14" s="15">
        <v>11</v>
      </c>
      <c r="M14" s="15">
        <v>0</v>
      </c>
      <c r="N14" s="7"/>
      <c r="O14" s="7"/>
      <c r="P14" s="7"/>
      <c r="Q14" s="7"/>
      <c r="R14" s="11"/>
      <c r="S14" s="7"/>
    </row>
    <row r="15" spans="1:19" s="5" customFormat="1" ht="15" customHeight="1">
      <c r="A15" s="16" t="s">
        <v>28</v>
      </c>
      <c r="B15" s="17">
        <v>652</v>
      </c>
      <c r="C15" s="17">
        <v>2520</v>
      </c>
      <c r="D15" s="17">
        <v>0</v>
      </c>
      <c r="E15" s="17">
        <v>3172</v>
      </c>
      <c r="F15" s="17">
        <v>85</v>
      </c>
      <c r="G15" s="17">
        <v>39</v>
      </c>
      <c r="H15" s="17">
        <v>338</v>
      </c>
      <c r="I15" s="17">
        <v>140</v>
      </c>
      <c r="J15" s="17">
        <v>517</v>
      </c>
      <c r="K15" s="17">
        <v>7</v>
      </c>
      <c r="L15" s="17">
        <v>33</v>
      </c>
      <c r="M15" s="17">
        <v>0</v>
      </c>
      <c r="N15" s="7"/>
      <c r="O15" s="7"/>
      <c r="P15" s="7"/>
      <c r="Q15" s="7"/>
      <c r="R15" s="11"/>
      <c r="S15" s="7"/>
    </row>
    <row r="16" spans="1:19" s="5" customFormat="1" ht="15" customHeight="1">
      <c r="A16" s="14" t="s">
        <v>4</v>
      </c>
      <c r="B16" s="15">
        <v>1266</v>
      </c>
      <c r="C16" s="15">
        <v>8631</v>
      </c>
      <c r="D16" s="15">
        <v>0</v>
      </c>
      <c r="E16" s="15">
        <v>9897</v>
      </c>
      <c r="F16" s="15">
        <v>142</v>
      </c>
      <c r="G16" s="15">
        <v>87</v>
      </c>
      <c r="H16" s="15">
        <v>711</v>
      </c>
      <c r="I16" s="15">
        <v>251</v>
      </c>
      <c r="J16" s="15">
        <v>1049</v>
      </c>
      <c r="K16" s="15">
        <v>9</v>
      </c>
      <c r="L16" s="15">
        <v>79</v>
      </c>
      <c r="M16" s="15">
        <v>0</v>
      </c>
      <c r="N16" s="7"/>
      <c r="O16" s="7"/>
      <c r="P16" s="7"/>
      <c r="Q16" s="7"/>
      <c r="R16" s="11"/>
      <c r="S16" s="7"/>
    </row>
    <row r="17" spans="1:19" s="5" customFormat="1" ht="15" customHeight="1">
      <c r="A17" s="16" t="s">
        <v>5</v>
      </c>
      <c r="B17" s="17">
        <v>567</v>
      </c>
      <c r="C17" s="17">
        <v>3265</v>
      </c>
      <c r="D17" s="17">
        <v>0</v>
      </c>
      <c r="E17" s="17">
        <v>3832</v>
      </c>
      <c r="F17" s="17">
        <v>70</v>
      </c>
      <c r="G17" s="17">
        <v>31</v>
      </c>
      <c r="H17" s="17">
        <v>237</v>
      </c>
      <c r="I17" s="17">
        <v>105</v>
      </c>
      <c r="J17" s="17">
        <v>373</v>
      </c>
      <c r="K17" s="17">
        <v>4</v>
      </c>
      <c r="L17" s="17">
        <v>27</v>
      </c>
      <c r="M17" s="17">
        <v>0</v>
      </c>
      <c r="N17" s="7"/>
      <c r="O17" s="7"/>
      <c r="P17" s="7"/>
      <c r="Q17" s="7"/>
      <c r="R17" s="11"/>
      <c r="S17" s="7"/>
    </row>
    <row r="18" spans="1:19" s="5" customFormat="1" ht="15" customHeight="1">
      <c r="A18" s="14" t="s">
        <v>6</v>
      </c>
      <c r="B18" s="15">
        <v>1456</v>
      </c>
      <c r="C18" s="15">
        <v>9560</v>
      </c>
      <c r="D18" s="15">
        <v>168</v>
      </c>
      <c r="E18" s="15">
        <v>11184</v>
      </c>
      <c r="F18" s="15">
        <v>169</v>
      </c>
      <c r="G18" s="15">
        <v>101</v>
      </c>
      <c r="H18" s="15">
        <v>655</v>
      </c>
      <c r="I18" s="15">
        <v>170</v>
      </c>
      <c r="J18" s="15">
        <v>926</v>
      </c>
      <c r="K18" s="15">
        <v>14</v>
      </c>
      <c r="L18" s="15">
        <v>88</v>
      </c>
      <c r="M18" s="15">
        <v>1</v>
      </c>
      <c r="N18" s="7"/>
      <c r="O18" s="7"/>
      <c r="P18" s="7"/>
      <c r="Q18" s="7"/>
      <c r="R18" s="11"/>
      <c r="S18" s="7"/>
    </row>
    <row r="19" spans="1:19" s="5" customFormat="1" ht="15" customHeight="1">
      <c r="A19" s="16" t="s">
        <v>7</v>
      </c>
      <c r="B19" s="17">
        <v>89</v>
      </c>
      <c r="C19" s="17">
        <v>1098</v>
      </c>
      <c r="D19" s="17">
        <v>0</v>
      </c>
      <c r="E19" s="17">
        <v>1187</v>
      </c>
      <c r="F19" s="17">
        <v>9</v>
      </c>
      <c r="G19" s="17">
        <v>15</v>
      </c>
      <c r="H19" s="17">
        <v>76</v>
      </c>
      <c r="I19" s="17">
        <v>26</v>
      </c>
      <c r="J19" s="17">
        <v>117</v>
      </c>
      <c r="K19" s="17">
        <v>1</v>
      </c>
      <c r="L19" s="17">
        <v>14</v>
      </c>
      <c r="M19" s="17">
        <v>0</v>
      </c>
      <c r="N19" s="7"/>
      <c r="O19" s="7"/>
      <c r="P19" s="7"/>
      <c r="Q19" s="7"/>
      <c r="R19" s="11"/>
      <c r="S19" s="7"/>
    </row>
    <row r="20" spans="1:19" s="5" customFormat="1" ht="15" customHeight="1">
      <c r="A20" s="14" t="s">
        <v>8</v>
      </c>
      <c r="B20" s="15">
        <v>1478</v>
      </c>
      <c r="C20" s="15">
        <v>1573</v>
      </c>
      <c r="D20" s="15">
        <v>0</v>
      </c>
      <c r="E20" s="15">
        <v>3051</v>
      </c>
      <c r="F20" s="15">
        <v>107</v>
      </c>
      <c r="G20" s="15">
        <v>33</v>
      </c>
      <c r="H20" s="15">
        <v>300</v>
      </c>
      <c r="I20" s="15">
        <v>134</v>
      </c>
      <c r="J20" s="15">
        <v>467</v>
      </c>
      <c r="K20" s="15">
        <v>12</v>
      </c>
      <c r="L20" s="15">
        <v>21</v>
      </c>
      <c r="M20" s="15">
        <v>0</v>
      </c>
      <c r="N20" s="7"/>
      <c r="O20" s="7"/>
      <c r="P20" s="7"/>
      <c r="Q20" s="7"/>
      <c r="R20" s="11"/>
      <c r="S20" s="7"/>
    </row>
    <row r="21" spans="1:19" s="5" customFormat="1" ht="15" customHeight="1">
      <c r="A21" s="16" t="s">
        <v>9</v>
      </c>
      <c r="B21" s="17">
        <v>115</v>
      </c>
      <c r="C21" s="17">
        <v>664</v>
      </c>
      <c r="D21" s="17">
        <v>0</v>
      </c>
      <c r="E21" s="17">
        <v>779</v>
      </c>
      <c r="F21" s="17">
        <v>20</v>
      </c>
      <c r="G21" s="17">
        <v>9</v>
      </c>
      <c r="H21" s="17">
        <v>52</v>
      </c>
      <c r="I21" s="17">
        <v>24</v>
      </c>
      <c r="J21" s="17">
        <v>85</v>
      </c>
      <c r="K21" s="17">
        <v>1</v>
      </c>
      <c r="L21" s="17">
        <v>10</v>
      </c>
      <c r="M21" s="17">
        <v>0</v>
      </c>
      <c r="N21" s="7"/>
      <c r="O21" s="7"/>
      <c r="P21" s="7"/>
      <c r="Q21" s="7"/>
      <c r="R21" s="11"/>
      <c r="S21" s="7"/>
    </row>
    <row r="22" spans="1:19" s="5" customFormat="1" ht="15" customHeight="1">
      <c r="A22" s="14" t="s">
        <v>29</v>
      </c>
      <c r="B22" s="15">
        <v>259</v>
      </c>
      <c r="C22" s="15">
        <v>2465</v>
      </c>
      <c r="D22" s="15">
        <v>0</v>
      </c>
      <c r="E22" s="15">
        <v>2724</v>
      </c>
      <c r="F22" s="15">
        <v>21</v>
      </c>
      <c r="G22" s="15">
        <v>24</v>
      </c>
      <c r="H22" s="15">
        <v>183</v>
      </c>
      <c r="I22" s="15">
        <v>58</v>
      </c>
      <c r="J22" s="15">
        <v>265</v>
      </c>
      <c r="K22" s="15">
        <v>2</v>
      </c>
      <c r="L22" s="15">
        <v>22</v>
      </c>
      <c r="M22" s="15">
        <v>0</v>
      </c>
      <c r="N22" s="7"/>
      <c r="O22" s="7"/>
      <c r="P22" s="7"/>
      <c r="Q22" s="7"/>
      <c r="R22" s="11"/>
      <c r="S22" s="7"/>
    </row>
    <row r="23" spans="1:19" s="5" customFormat="1" ht="15" customHeight="1">
      <c r="A23" s="16" t="s">
        <v>10</v>
      </c>
      <c r="B23" s="17">
        <v>535</v>
      </c>
      <c r="C23" s="17">
        <v>3661</v>
      </c>
      <c r="D23" s="17">
        <v>0</v>
      </c>
      <c r="E23" s="17">
        <v>4196</v>
      </c>
      <c r="F23" s="17">
        <v>78</v>
      </c>
      <c r="G23" s="17">
        <v>37</v>
      </c>
      <c r="H23" s="17">
        <v>255</v>
      </c>
      <c r="I23" s="17">
        <v>92</v>
      </c>
      <c r="J23" s="17">
        <v>384</v>
      </c>
      <c r="K23" s="17">
        <v>6</v>
      </c>
      <c r="L23" s="17">
        <v>33</v>
      </c>
      <c r="M23" s="17">
        <v>0</v>
      </c>
      <c r="N23" s="7"/>
      <c r="O23" s="7"/>
      <c r="P23" s="7"/>
      <c r="Q23" s="7"/>
      <c r="R23" s="11"/>
      <c r="S23" s="7"/>
    </row>
    <row r="24" spans="1:19" s="5" customFormat="1" ht="15" customHeight="1">
      <c r="A24" s="14" t="s">
        <v>11</v>
      </c>
      <c r="B24" s="15">
        <v>501</v>
      </c>
      <c r="C24" s="15">
        <v>3824</v>
      </c>
      <c r="D24" s="15">
        <v>0</v>
      </c>
      <c r="E24" s="15">
        <v>4325</v>
      </c>
      <c r="F24" s="15">
        <v>54</v>
      </c>
      <c r="G24" s="15">
        <v>35</v>
      </c>
      <c r="H24" s="15">
        <v>244</v>
      </c>
      <c r="I24" s="15">
        <v>104</v>
      </c>
      <c r="J24" s="15">
        <v>383</v>
      </c>
      <c r="K24" s="15">
        <v>4</v>
      </c>
      <c r="L24" s="15">
        <v>32</v>
      </c>
      <c r="M24" s="15">
        <v>0</v>
      </c>
      <c r="N24" s="7"/>
      <c r="O24" s="7"/>
      <c r="P24" s="7"/>
      <c r="Q24" s="7"/>
      <c r="R24" s="11"/>
      <c r="S24" s="7"/>
    </row>
    <row r="25" spans="1:19" s="5" customFormat="1" ht="15" customHeight="1">
      <c r="A25" s="16" t="s">
        <v>12</v>
      </c>
      <c r="B25" s="17">
        <v>414</v>
      </c>
      <c r="C25" s="17">
        <v>2548</v>
      </c>
      <c r="D25" s="17">
        <v>0</v>
      </c>
      <c r="E25" s="17">
        <v>2962</v>
      </c>
      <c r="F25" s="17">
        <v>51</v>
      </c>
      <c r="G25" s="17">
        <v>26</v>
      </c>
      <c r="H25" s="17">
        <v>176</v>
      </c>
      <c r="I25" s="17">
        <v>87</v>
      </c>
      <c r="J25" s="17">
        <v>289</v>
      </c>
      <c r="K25" s="17">
        <v>3</v>
      </c>
      <c r="L25" s="17">
        <v>24</v>
      </c>
      <c r="M25" s="17">
        <v>0</v>
      </c>
      <c r="N25" s="8"/>
      <c r="O25" s="8"/>
      <c r="P25" s="7"/>
      <c r="Q25" s="7"/>
      <c r="R25" s="11"/>
      <c r="S25" s="8"/>
    </row>
    <row r="26" spans="1:18" s="5" customFormat="1" ht="15" customHeight="1">
      <c r="A26" s="13" t="s">
        <v>0</v>
      </c>
      <c r="B26" s="12">
        <f>SUM(B10:B25)</f>
        <v>9673</v>
      </c>
      <c r="C26" s="12">
        <f aca="true" t="shared" si="0" ref="C26:M26">SUM(C10:C25)</f>
        <v>53177</v>
      </c>
      <c r="D26" s="12">
        <f t="shared" si="0"/>
        <v>168</v>
      </c>
      <c r="E26" s="12">
        <f t="shared" si="0"/>
        <v>63018</v>
      </c>
      <c r="F26" s="12">
        <f t="shared" si="0"/>
        <v>1090</v>
      </c>
      <c r="G26" s="12">
        <f t="shared" si="0"/>
        <v>591</v>
      </c>
      <c r="H26" s="12">
        <f t="shared" si="0"/>
        <v>4361</v>
      </c>
      <c r="I26" s="12">
        <f t="shared" si="0"/>
        <v>1591</v>
      </c>
      <c r="J26" s="12">
        <f t="shared" si="0"/>
        <v>6543</v>
      </c>
      <c r="K26" s="12">
        <f t="shared" si="0"/>
        <v>86</v>
      </c>
      <c r="L26" s="12">
        <f t="shared" si="0"/>
        <v>514</v>
      </c>
      <c r="M26" s="12">
        <f t="shared" si="0"/>
        <v>1</v>
      </c>
      <c r="O26" s="9"/>
      <c r="P26" s="7"/>
      <c r="Q26" s="7"/>
      <c r="R26" s="7"/>
    </row>
    <row r="27" spans="1:14" ht="12.7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 t="e">
        <f>#REF!+#REF!</f>
        <v>#REF!</v>
      </c>
    </row>
    <row r="28" spans="2:13" ht="12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30" ht="12.75"/>
    <row r="31" ht="12.75"/>
    <row r="32" ht="12.75"/>
    <row r="33" ht="12.75"/>
    <row r="34" ht="12.75"/>
    <row r="35" spans="2:13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7" ht="12.75">
      <c r="L37" s="10"/>
    </row>
    <row r="45" ht="12.75">
      <c r="A45" s="1" t="s">
        <v>31</v>
      </c>
    </row>
  </sheetData>
  <sheetProtection/>
  <mergeCells count="6">
    <mergeCell ref="A8:A9"/>
    <mergeCell ref="B8:D8"/>
    <mergeCell ref="E8:E9"/>
    <mergeCell ref="F8:F9"/>
    <mergeCell ref="G8:J8"/>
    <mergeCell ref="K8:M8"/>
  </mergeCells>
  <printOptions horizontalCentered="1"/>
  <pageMargins left="0.9448818897637796" right="0.9448818897637796" top="0.984251968503937" bottom="0.984251968503937" header="0" footer="0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S45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8.28125" style="1" customWidth="1"/>
    <col min="2" max="2" width="8.421875" style="1" customWidth="1"/>
    <col min="3" max="3" width="9.421875" style="1" bestFit="1" customWidth="1"/>
    <col min="4" max="4" width="9.140625" style="1" bestFit="1" customWidth="1"/>
    <col min="5" max="5" width="7.57421875" style="1" bestFit="1" customWidth="1"/>
    <col min="6" max="6" width="11.140625" style="1" customWidth="1"/>
    <col min="7" max="7" width="11.8515625" style="1" customWidth="1"/>
    <col min="8" max="8" width="12.00390625" style="1" customWidth="1"/>
    <col min="9" max="9" width="11.140625" style="1" customWidth="1"/>
    <col min="10" max="10" width="10.140625" style="1" customWidth="1"/>
    <col min="11" max="11" width="8.57421875" style="1" customWidth="1"/>
    <col min="12" max="12" width="8.7109375" style="1" bestFit="1" customWidth="1"/>
    <col min="13" max="13" width="7.8515625" style="1" customWidth="1"/>
    <col min="14" max="14" width="0.85546875" style="1" hidden="1" customWidth="1"/>
    <col min="15" max="15" width="5.140625" style="1" bestFit="1" customWidth="1"/>
    <col min="16" max="16" width="5.00390625" style="1" bestFit="1" customWidth="1"/>
    <col min="17" max="17" width="7.421875" style="1" bestFit="1" customWidth="1"/>
    <col min="18" max="16384" width="11.421875" style="1" customWidth="1"/>
  </cols>
  <sheetData>
    <row r="1" ht="12.75"/>
    <row r="2" ht="12.75"/>
    <row r="3" ht="12.75"/>
    <row r="4" ht="12.75"/>
    <row r="5" ht="12.75"/>
    <row r="6" spans="1:10" s="5" customFormat="1" ht="19.5">
      <c r="A6" s="4" t="s">
        <v>15</v>
      </c>
      <c r="I6" s="4"/>
      <c r="J6" s="4" t="s">
        <v>30</v>
      </c>
    </row>
    <row r="7" spans="1:19" s="5" customFormat="1" ht="19.5">
      <c r="A7" s="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s="5" customFormat="1" ht="15" customHeight="1">
      <c r="A8" s="23" t="s">
        <v>32</v>
      </c>
      <c r="B8" s="24" t="s">
        <v>16</v>
      </c>
      <c r="C8" s="24"/>
      <c r="D8" s="24"/>
      <c r="E8" s="23" t="s">
        <v>0</v>
      </c>
      <c r="F8" s="25" t="s">
        <v>1</v>
      </c>
      <c r="G8" s="27" t="s">
        <v>24</v>
      </c>
      <c r="H8" s="27"/>
      <c r="I8" s="27"/>
      <c r="J8" s="27"/>
      <c r="K8" s="27" t="s">
        <v>23</v>
      </c>
      <c r="L8" s="27"/>
      <c r="M8" s="28"/>
      <c r="N8" s="7"/>
      <c r="O8" s="7"/>
      <c r="P8" s="7"/>
      <c r="Q8" s="7"/>
      <c r="R8" s="7"/>
      <c r="S8" s="7"/>
    </row>
    <row r="9" spans="1:19" s="5" customFormat="1" ht="12.75">
      <c r="A9" s="23"/>
      <c r="B9" s="18" t="s">
        <v>17</v>
      </c>
      <c r="C9" s="18" t="s">
        <v>18</v>
      </c>
      <c r="D9" s="18" t="s">
        <v>19</v>
      </c>
      <c r="E9" s="23" t="s">
        <v>0</v>
      </c>
      <c r="F9" s="26"/>
      <c r="G9" s="19" t="s">
        <v>20</v>
      </c>
      <c r="H9" s="18" t="s">
        <v>21</v>
      </c>
      <c r="I9" s="18" t="s">
        <v>22</v>
      </c>
      <c r="J9" s="18" t="s">
        <v>0</v>
      </c>
      <c r="K9" s="18" t="s">
        <v>17</v>
      </c>
      <c r="L9" s="18" t="s">
        <v>18</v>
      </c>
      <c r="M9" s="18" t="s">
        <v>19</v>
      </c>
      <c r="N9" s="7"/>
      <c r="O9" s="7"/>
      <c r="P9" s="7"/>
      <c r="Q9" s="7"/>
      <c r="R9" s="11"/>
      <c r="S9" s="7"/>
    </row>
    <row r="10" spans="1:19" s="5" customFormat="1" ht="15" customHeight="1">
      <c r="A10" s="14" t="s">
        <v>25</v>
      </c>
      <c r="B10" s="15">
        <v>19</v>
      </c>
      <c r="C10" s="15">
        <v>0</v>
      </c>
      <c r="D10" s="15">
        <v>0</v>
      </c>
      <c r="E10" s="15">
        <v>19</v>
      </c>
      <c r="F10" s="15">
        <v>8</v>
      </c>
      <c r="G10" s="15">
        <v>1</v>
      </c>
      <c r="H10" s="15">
        <v>6</v>
      </c>
      <c r="I10" s="15">
        <v>7</v>
      </c>
      <c r="J10" s="15">
        <v>14</v>
      </c>
      <c r="K10" s="15">
        <v>1</v>
      </c>
      <c r="L10" s="15">
        <v>0</v>
      </c>
      <c r="M10" s="15">
        <v>0</v>
      </c>
      <c r="N10" s="7"/>
      <c r="O10" s="7"/>
      <c r="P10" s="7"/>
      <c r="Q10" s="7"/>
      <c r="R10" s="11"/>
      <c r="S10" s="7"/>
    </row>
    <row r="11" spans="1:19" s="5" customFormat="1" ht="15" customHeight="1">
      <c r="A11" s="16" t="s">
        <v>2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7"/>
      <c r="O11" s="7"/>
      <c r="P11" s="7"/>
      <c r="Q11" s="7"/>
      <c r="R11" s="11"/>
      <c r="S11" s="7"/>
    </row>
    <row r="12" spans="1:19" s="5" customFormat="1" ht="15" customHeight="1">
      <c r="A12" s="14" t="s">
        <v>26</v>
      </c>
      <c r="B12" s="15">
        <v>107</v>
      </c>
      <c r="C12" s="15">
        <v>0</v>
      </c>
      <c r="D12" s="15">
        <v>0</v>
      </c>
      <c r="E12" s="15">
        <v>107</v>
      </c>
      <c r="F12" s="15">
        <v>9</v>
      </c>
      <c r="G12" s="15">
        <v>1</v>
      </c>
      <c r="H12" s="15">
        <v>10</v>
      </c>
      <c r="I12" s="15">
        <v>14</v>
      </c>
      <c r="J12" s="15">
        <v>25</v>
      </c>
      <c r="K12" s="15">
        <v>1</v>
      </c>
      <c r="L12" s="15">
        <v>0</v>
      </c>
      <c r="M12" s="15">
        <v>0</v>
      </c>
      <c r="N12" s="7"/>
      <c r="O12" s="7"/>
      <c r="P12" s="7"/>
      <c r="Q12" s="7"/>
      <c r="R12" s="11"/>
      <c r="S12" s="7"/>
    </row>
    <row r="13" spans="1:19" s="5" customFormat="1" ht="15" customHeight="1">
      <c r="A13" s="16" t="s">
        <v>27</v>
      </c>
      <c r="B13" s="17">
        <v>62</v>
      </c>
      <c r="C13" s="17">
        <v>0</v>
      </c>
      <c r="D13" s="17">
        <v>0</v>
      </c>
      <c r="E13" s="17">
        <v>62</v>
      </c>
      <c r="F13" s="17">
        <v>6</v>
      </c>
      <c r="G13" s="17">
        <v>1</v>
      </c>
      <c r="H13" s="17">
        <v>7</v>
      </c>
      <c r="I13" s="17">
        <v>5</v>
      </c>
      <c r="J13" s="17">
        <v>13</v>
      </c>
      <c r="K13" s="17">
        <v>1</v>
      </c>
      <c r="L13" s="17">
        <v>0</v>
      </c>
      <c r="M13" s="17">
        <v>0</v>
      </c>
      <c r="N13" s="7"/>
      <c r="O13" s="7"/>
      <c r="P13" s="7"/>
      <c r="Q13" s="7"/>
      <c r="R13" s="11"/>
      <c r="S13" s="7"/>
    </row>
    <row r="14" spans="1:19" s="5" customFormat="1" ht="15" customHeight="1">
      <c r="A14" s="14" t="s">
        <v>3</v>
      </c>
      <c r="B14" s="15">
        <v>12</v>
      </c>
      <c r="C14" s="15">
        <v>0</v>
      </c>
      <c r="D14" s="15">
        <v>0</v>
      </c>
      <c r="E14" s="15">
        <v>12</v>
      </c>
      <c r="F14" s="15">
        <v>4</v>
      </c>
      <c r="G14" s="15">
        <v>1</v>
      </c>
      <c r="H14" s="15">
        <v>7</v>
      </c>
      <c r="I14" s="15">
        <v>8</v>
      </c>
      <c r="J14" s="15">
        <v>16</v>
      </c>
      <c r="K14" s="15">
        <v>1</v>
      </c>
      <c r="L14" s="15">
        <v>0</v>
      </c>
      <c r="M14" s="15">
        <v>0</v>
      </c>
      <c r="N14" s="7"/>
      <c r="O14" s="7"/>
      <c r="P14" s="7"/>
      <c r="Q14" s="7"/>
      <c r="R14" s="11"/>
      <c r="S14" s="7"/>
    </row>
    <row r="15" spans="1:19" s="5" customFormat="1" ht="15" customHeight="1">
      <c r="A15" s="16" t="s">
        <v>28</v>
      </c>
      <c r="B15" s="17">
        <v>36</v>
      </c>
      <c r="C15" s="17">
        <v>0</v>
      </c>
      <c r="D15" s="17">
        <v>0</v>
      </c>
      <c r="E15" s="17">
        <v>36</v>
      </c>
      <c r="F15" s="17">
        <v>6</v>
      </c>
      <c r="G15" s="17">
        <v>1</v>
      </c>
      <c r="H15" s="17">
        <v>4</v>
      </c>
      <c r="I15" s="17">
        <v>3</v>
      </c>
      <c r="J15" s="17">
        <v>8</v>
      </c>
      <c r="K15" s="17">
        <v>1</v>
      </c>
      <c r="L15" s="17">
        <v>0</v>
      </c>
      <c r="M15" s="17">
        <v>0</v>
      </c>
      <c r="N15" s="7"/>
      <c r="O15" s="7"/>
      <c r="P15" s="7"/>
      <c r="Q15" s="7"/>
      <c r="R15" s="11"/>
      <c r="S15" s="7"/>
    </row>
    <row r="16" spans="1:19" s="5" customFormat="1" ht="15" customHeight="1">
      <c r="A16" s="14" t="s">
        <v>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7"/>
      <c r="O16" s="7"/>
      <c r="P16" s="7"/>
      <c r="Q16" s="7"/>
      <c r="R16" s="11"/>
      <c r="S16" s="7"/>
    </row>
    <row r="17" spans="1:19" s="5" customFormat="1" ht="15" customHeight="1">
      <c r="A17" s="16" t="s">
        <v>5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7"/>
      <c r="O17" s="7"/>
      <c r="P17" s="7"/>
      <c r="Q17" s="7"/>
      <c r="R17" s="11"/>
      <c r="S17" s="7"/>
    </row>
    <row r="18" spans="1:19" s="5" customFormat="1" ht="15" customHeight="1">
      <c r="A18" s="14" t="s">
        <v>6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7"/>
      <c r="O18" s="7"/>
      <c r="P18" s="7"/>
      <c r="Q18" s="7"/>
      <c r="R18" s="11"/>
      <c r="S18" s="7"/>
    </row>
    <row r="19" spans="1:19" s="5" customFormat="1" ht="15" customHeight="1">
      <c r="A19" s="16" t="s">
        <v>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7"/>
      <c r="O19" s="7"/>
      <c r="P19" s="7"/>
      <c r="Q19" s="7"/>
      <c r="R19" s="11"/>
      <c r="S19" s="7"/>
    </row>
    <row r="20" spans="1:19" s="5" customFormat="1" ht="15" customHeight="1">
      <c r="A20" s="14" t="s">
        <v>8</v>
      </c>
      <c r="B20" s="15">
        <v>31</v>
      </c>
      <c r="C20" s="15">
        <v>0</v>
      </c>
      <c r="D20" s="15">
        <v>0</v>
      </c>
      <c r="E20" s="15">
        <v>31</v>
      </c>
      <c r="F20" s="15">
        <v>3</v>
      </c>
      <c r="G20" s="15">
        <v>1</v>
      </c>
      <c r="H20" s="15">
        <v>4</v>
      </c>
      <c r="I20" s="15">
        <v>12</v>
      </c>
      <c r="J20" s="15">
        <v>17</v>
      </c>
      <c r="K20" s="15">
        <v>1</v>
      </c>
      <c r="L20" s="15">
        <v>0</v>
      </c>
      <c r="M20" s="15">
        <v>0</v>
      </c>
      <c r="N20" s="7"/>
      <c r="O20" s="7"/>
      <c r="P20" s="7"/>
      <c r="Q20" s="7"/>
      <c r="R20" s="11"/>
      <c r="S20" s="7"/>
    </row>
    <row r="21" spans="1:19" s="5" customFormat="1" ht="15" customHeight="1">
      <c r="A21" s="16" t="s">
        <v>9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7"/>
      <c r="O21" s="7"/>
      <c r="P21" s="7"/>
      <c r="Q21" s="7"/>
      <c r="R21" s="11"/>
      <c r="S21" s="7"/>
    </row>
    <row r="22" spans="1:19" s="5" customFormat="1" ht="15" customHeight="1">
      <c r="A22" s="14" t="s">
        <v>29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7"/>
      <c r="O22" s="7"/>
      <c r="P22" s="7"/>
      <c r="Q22" s="7"/>
      <c r="R22" s="11"/>
      <c r="S22" s="7"/>
    </row>
    <row r="23" spans="1:19" s="5" customFormat="1" ht="15" customHeight="1">
      <c r="A23" s="16" t="s">
        <v>10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7"/>
      <c r="O23" s="7"/>
      <c r="P23" s="7"/>
      <c r="Q23" s="7"/>
      <c r="R23" s="11"/>
      <c r="S23" s="7"/>
    </row>
    <row r="24" spans="1:19" s="5" customFormat="1" ht="15" customHeight="1">
      <c r="A24" s="14" t="s">
        <v>11</v>
      </c>
      <c r="B24" s="15">
        <v>36</v>
      </c>
      <c r="C24" s="15">
        <v>0</v>
      </c>
      <c r="D24" s="15">
        <v>0</v>
      </c>
      <c r="E24" s="15">
        <v>36</v>
      </c>
      <c r="F24" s="15">
        <v>8</v>
      </c>
      <c r="G24" s="15">
        <v>1</v>
      </c>
      <c r="H24" s="15">
        <v>10</v>
      </c>
      <c r="I24" s="15">
        <v>8</v>
      </c>
      <c r="J24" s="15">
        <v>19</v>
      </c>
      <c r="K24" s="15">
        <v>1</v>
      </c>
      <c r="L24" s="15">
        <v>0</v>
      </c>
      <c r="M24" s="15">
        <v>0</v>
      </c>
      <c r="N24" s="7"/>
      <c r="O24" s="7"/>
      <c r="P24" s="7"/>
      <c r="Q24" s="7"/>
      <c r="R24" s="11"/>
      <c r="S24" s="7"/>
    </row>
    <row r="25" spans="1:19" s="5" customFormat="1" ht="15" customHeight="1">
      <c r="A25" s="16" t="s">
        <v>12</v>
      </c>
      <c r="B25" s="17">
        <v>75</v>
      </c>
      <c r="C25" s="17">
        <v>0</v>
      </c>
      <c r="D25" s="17">
        <v>0</v>
      </c>
      <c r="E25" s="17">
        <v>75</v>
      </c>
      <c r="F25" s="17">
        <v>6</v>
      </c>
      <c r="G25" s="17">
        <v>1</v>
      </c>
      <c r="H25" s="17">
        <v>9</v>
      </c>
      <c r="I25" s="17">
        <v>1</v>
      </c>
      <c r="J25" s="17">
        <v>11</v>
      </c>
      <c r="K25" s="17">
        <v>1</v>
      </c>
      <c r="L25" s="17">
        <v>0</v>
      </c>
      <c r="M25" s="17">
        <v>0</v>
      </c>
      <c r="N25" s="8"/>
      <c r="O25" s="8"/>
      <c r="P25" s="7"/>
      <c r="Q25" s="7"/>
      <c r="R25" s="11"/>
      <c r="S25" s="8"/>
    </row>
    <row r="26" spans="1:18" s="5" customFormat="1" ht="15" customHeight="1">
      <c r="A26" s="13" t="s">
        <v>0</v>
      </c>
      <c r="B26" s="12">
        <f>SUM(B10:B25)</f>
        <v>378</v>
      </c>
      <c r="C26" s="12">
        <f aca="true" t="shared" si="0" ref="C26:M26">SUM(C10:C25)</f>
        <v>0</v>
      </c>
      <c r="D26" s="12">
        <f t="shared" si="0"/>
        <v>0</v>
      </c>
      <c r="E26" s="12">
        <f t="shared" si="0"/>
        <v>378</v>
      </c>
      <c r="F26" s="12">
        <f t="shared" si="0"/>
        <v>50</v>
      </c>
      <c r="G26" s="12">
        <f t="shared" si="0"/>
        <v>8</v>
      </c>
      <c r="H26" s="12">
        <f t="shared" si="0"/>
        <v>57</v>
      </c>
      <c r="I26" s="12">
        <f t="shared" si="0"/>
        <v>58</v>
      </c>
      <c r="J26" s="12">
        <f t="shared" si="0"/>
        <v>123</v>
      </c>
      <c r="K26" s="12">
        <f t="shared" si="0"/>
        <v>8</v>
      </c>
      <c r="L26" s="12">
        <f t="shared" si="0"/>
        <v>0</v>
      </c>
      <c r="M26" s="12">
        <f t="shared" si="0"/>
        <v>0</v>
      </c>
      <c r="O26" s="9"/>
      <c r="P26" s="7"/>
      <c r="Q26" s="7"/>
      <c r="R26" s="7"/>
    </row>
    <row r="27" spans="1:14" ht="12.7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 t="e">
        <f>#REF!+#REF!</f>
        <v>#REF!</v>
      </c>
    </row>
    <row r="28" spans="2:13" ht="12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30" ht="12.75"/>
    <row r="31" ht="12.75"/>
    <row r="32" ht="12.75"/>
    <row r="33" ht="12.75"/>
    <row r="34" ht="12.75"/>
    <row r="35" spans="2:13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7" ht="12.75">
      <c r="L37" s="10"/>
    </row>
    <row r="45" ht="12.75">
      <c r="A45" s="1" t="s">
        <v>31</v>
      </c>
    </row>
  </sheetData>
  <sheetProtection/>
  <mergeCells count="6">
    <mergeCell ref="A8:A9"/>
    <mergeCell ref="B8:D8"/>
    <mergeCell ref="E8:E9"/>
    <mergeCell ref="F8:F9"/>
    <mergeCell ref="G8:J8"/>
    <mergeCell ref="K8:M8"/>
  </mergeCells>
  <printOptions horizontalCentered="1"/>
  <pageMargins left="0.9448818897637796" right="0.9448818897637796" top="0.984251968503937" bottom="0.984251968503937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Usuario</cp:lastModifiedBy>
  <cp:lastPrinted>2014-12-05T17:52:46Z</cp:lastPrinted>
  <dcterms:created xsi:type="dcterms:W3CDTF">2009-02-13T18:26:33Z</dcterms:created>
  <dcterms:modified xsi:type="dcterms:W3CDTF">2018-12-06T16:32:07Z</dcterms:modified>
  <cp:category/>
  <cp:version/>
  <cp:contentType/>
  <cp:contentStatus/>
</cp:coreProperties>
</file>